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請求書\"/>
    </mc:Choice>
  </mc:AlternateContent>
  <xr:revisionPtr revIDLastSave="0" documentId="13_ncr:1_{6A8388E7-CC01-46E5-8696-CC40D8313868}" xr6:coauthVersionLast="47" xr6:coauthVersionMax="47" xr10:uidLastSave="{00000000-0000-0000-0000-000000000000}"/>
  <bookViews>
    <workbookView xWindow="-120" yWindow="-120" windowWidth="20730" windowHeight="11160" tabRatio="781" xr2:uid="{00000000-000D-0000-FFFF-FFFF00000000}"/>
  </bookViews>
  <sheets>
    <sheet name="ﾌｫｰﾏｯﾄ" sheetId="9" r:id="rId1"/>
    <sheet name="ﾌｫｰﾏｯﾄ (2)" sheetId="8" r:id="rId2"/>
  </sheets>
  <definedNames>
    <definedName name="_xlnm.Print_Area" localSheetId="0">ﾌｫｰﾏｯﾄ!$A$1:$N$45</definedName>
    <definedName name="_xlnm.Print_Area" localSheetId="1">'ﾌｫｰﾏｯﾄ (2)'!$A$1:$L$38</definedName>
    <definedName name="_xlnm.Print_Titles" localSheetId="1">'ﾌｫｰﾏｯﾄ (2)'!$A:$D</definedName>
    <definedName name="ROUNDDOW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9" i="8" l="1"/>
  <c r="J30" i="8"/>
  <c r="I30" i="9"/>
  <c r="L33" i="8"/>
  <c r="L27" i="8"/>
  <c r="L26" i="8"/>
  <c r="K16" i="8"/>
  <c r="K7" i="8"/>
  <c r="K8" i="8"/>
  <c r="K9" i="8"/>
  <c r="K10" i="8"/>
  <c r="K11" i="8"/>
  <c r="K12" i="8"/>
  <c r="K13" i="8"/>
  <c r="K14" i="8"/>
  <c r="K15" i="8"/>
  <c r="K17" i="8"/>
  <c r="K18" i="8"/>
  <c r="K19" i="8"/>
  <c r="K20" i="8"/>
  <c r="K21" i="8"/>
  <c r="K22" i="8"/>
  <c r="K23" i="8"/>
  <c r="K24" i="8"/>
  <c r="K25" i="8"/>
  <c r="K6" i="8"/>
  <c r="H6" i="8"/>
  <c r="L6" i="8" s="1"/>
  <c r="F6" i="8"/>
  <c r="N28" i="9"/>
  <c r="N27" i="9"/>
  <c r="I7" i="9"/>
  <c r="F8" i="9"/>
  <c r="I8" i="9"/>
  <c r="F9" i="9"/>
  <c r="I9" i="9"/>
  <c r="F10" i="9"/>
  <c r="I10" i="9"/>
  <c r="F11" i="9"/>
  <c r="N11" i="9" s="1"/>
  <c r="I11" i="9"/>
  <c r="F12" i="9"/>
  <c r="I12" i="9"/>
  <c r="F13" i="9"/>
  <c r="I13" i="9"/>
  <c r="F14" i="9"/>
  <c r="I14" i="9"/>
  <c r="F15" i="9"/>
  <c r="N15" i="9" s="1"/>
  <c r="I15" i="9"/>
  <c r="F16" i="9"/>
  <c r="I16" i="9"/>
  <c r="F17" i="9"/>
  <c r="I17" i="9"/>
  <c r="F18" i="9"/>
  <c r="I18" i="9"/>
  <c r="F19" i="9"/>
  <c r="N19" i="9" s="1"/>
  <c r="I19" i="9"/>
  <c r="F20" i="9"/>
  <c r="I20" i="9"/>
  <c r="F21" i="9"/>
  <c r="I21" i="9"/>
  <c r="F22" i="9"/>
  <c r="I22" i="9"/>
  <c r="F23" i="9"/>
  <c r="N23" i="9" s="1"/>
  <c r="I23" i="9"/>
  <c r="F24" i="9"/>
  <c r="I24" i="9"/>
  <c r="F25" i="9"/>
  <c r="F30" i="9" s="1"/>
  <c r="F31" i="9" s="1"/>
  <c r="F32" i="9" s="1"/>
  <c r="I25" i="9"/>
  <c r="F26" i="9"/>
  <c r="I26" i="9"/>
  <c r="N7" i="9"/>
  <c r="F7" i="9"/>
  <c r="K9" i="9"/>
  <c r="K7" i="9"/>
  <c r="N9" i="9"/>
  <c r="N13" i="9"/>
  <c r="N17" i="9"/>
  <c r="N21" i="9"/>
  <c r="N25" i="9"/>
  <c r="K8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N30" i="9" l="1"/>
  <c r="I31" i="9"/>
  <c r="N24" i="9"/>
  <c r="N22" i="9"/>
  <c r="N20" i="9"/>
  <c r="N18" i="9"/>
  <c r="N16" i="9"/>
  <c r="N14" i="9"/>
  <c r="N12" i="9"/>
  <c r="N10" i="9"/>
  <c r="N8" i="9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F11" i="8"/>
  <c r="F12" i="8"/>
  <c r="F13" i="8"/>
  <c r="F14" i="8"/>
  <c r="F15" i="8"/>
  <c r="F16" i="8"/>
  <c r="F17" i="8"/>
  <c r="F18" i="8"/>
  <c r="F19" i="8"/>
  <c r="F20" i="8"/>
  <c r="F21" i="8"/>
  <c r="F22" i="8"/>
  <c r="H2" i="8"/>
  <c r="I32" i="9" l="1"/>
  <c r="N31" i="9"/>
  <c r="N32" i="9" s="1"/>
  <c r="L21" i="8"/>
  <c r="L19" i="8"/>
  <c r="L17" i="8"/>
  <c r="L15" i="8"/>
  <c r="L13" i="8"/>
  <c r="L11" i="8"/>
  <c r="L22" i="8"/>
  <c r="L20" i="8"/>
  <c r="L18" i="8"/>
  <c r="L16" i="8"/>
  <c r="L14" i="8"/>
  <c r="L12" i="8"/>
  <c r="H8" i="8"/>
  <c r="H9" i="8"/>
  <c r="H23" i="8"/>
  <c r="H24" i="8"/>
  <c r="H7" i="8"/>
  <c r="F8" i="8"/>
  <c r="F9" i="8"/>
  <c r="F10" i="8"/>
  <c r="L10" i="8" s="1"/>
  <c r="F23" i="8"/>
  <c r="F24" i="8"/>
  <c r="F7" i="8"/>
  <c r="L8" i="8" l="1"/>
  <c r="L7" i="8"/>
  <c r="L23" i="8"/>
  <c r="L24" i="8"/>
  <c r="L9" i="8"/>
  <c r="C40" i="9"/>
  <c r="B40" i="9"/>
  <c r="H25" i="8" l="1"/>
  <c r="H29" i="8" l="1"/>
  <c r="F25" i="8"/>
  <c r="F29" i="8" s="1"/>
  <c r="H30" i="8" l="1"/>
  <c r="H31" i="8"/>
  <c r="L29" i="8"/>
  <c r="F30" i="8"/>
  <c r="F31" i="8" s="1"/>
  <c r="L31" i="8" s="1"/>
  <c r="L25" i="8"/>
  <c r="L30" i="8" l="1"/>
  <c r="N26" i="9"/>
  <c r="E40" i="9"/>
  <c r="J31" i="8" l="1"/>
</calcChain>
</file>

<file path=xl/sharedStrings.xml><?xml version="1.0" encoding="utf-8"?>
<sst xmlns="http://schemas.openxmlformats.org/spreadsheetml/2006/main" count="65" uniqueCount="49">
  <si>
    <t>出　　来　　高　　調　　書</t>
    <rPh sb="0" eb="1">
      <t>デ</t>
    </rPh>
    <rPh sb="3" eb="4">
      <t>キ</t>
    </rPh>
    <rPh sb="6" eb="7">
      <t>タカ</t>
    </rPh>
    <rPh sb="9" eb="10">
      <t>チョウ</t>
    </rPh>
    <rPh sb="12" eb="13">
      <t>ショ</t>
    </rPh>
    <phoneticPr fontId="2"/>
  </si>
  <si>
    <t>　工事名：</t>
    <rPh sb="1" eb="4">
      <t>コウジメイ</t>
    </rPh>
    <phoneticPr fontId="2"/>
  </si>
  <si>
    <t>単位</t>
    <rPh sb="0" eb="2">
      <t>タンイ</t>
    </rPh>
    <phoneticPr fontId="2"/>
  </si>
  <si>
    <t>当 初 契 約</t>
    <rPh sb="0" eb="1">
      <t>トウ</t>
    </rPh>
    <rPh sb="2" eb="3">
      <t>ショ</t>
    </rPh>
    <rPh sb="4" eb="5">
      <t>チギリ</t>
    </rPh>
    <rPh sb="6" eb="7">
      <t>ヤク</t>
    </rPh>
    <phoneticPr fontId="2"/>
  </si>
  <si>
    <t>品名・規格</t>
    <rPh sb="0" eb="2">
      <t>ヒンメイ</t>
    </rPh>
    <rPh sb="3" eb="5">
      <t>キカク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</si>
  <si>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</si>
  <si>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</si>
  <si>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</si>
  <si>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変更後金額</t>
    <rPh sb="0" eb="2">
      <t>ヘンコウ</t>
    </rPh>
    <rPh sb="2" eb="3">
      <t>ゴ</t>
    </rPh>
    <rPh sb="3" eb="5">
      <t>キンガク</t>
    </rPh>
    <phoneticPr fontId="2"/>
  </si>
  <si>
    <t>当月数量</t>
    <rPh sb="0" eb="2">
      <t>トウゲツ</t>
    </rPh>
    <rPh sb="2" eb="4">
      <t>スウリョウ</t>
    </rPh>
    <phoneticPr fontId="2"/>
  </si>
  <si>
    <t>当月金額</t>
    <rPh sb="0" eb="2">
      <t>トウゲツ</t>
    </rPh>
    <rPh sb="2" eb="4">
      <t>キンガク</t>
    </rPh>
    <phoneticPr fontId="2"/>
  </si>
  <si>
    <t>累計数量</t>
    <rPh sb="0" eb="2">
      <t>ルイケイ</t>
    </rPh>
    <rPh sb="2" eb="4">
      <t>スウリョウ</t>
    </rPh>
    <phoneticPr fontId="2"/>
  </si>
  <si>
    <t>累計金額</t>
    <rPh sb="0" eb="2">
      <t>ルイケイ</t>
    </rPh>
    <rPh sb="2" eb="4">
      <t>キンガク</t>
    </rPh>
    <phoneticPr fontId="2"/>
  </si>
  <si>
    <t>小　　計</t>
    <rPh sb="0" eb="1">
      <t>ショウ</t>
    </rPh>
    <rPh sb="3" eb="4">
      <t>ケイ</t>
    </rPh>
    <phoneticPr fontId="2"/>
  </si>
  <si>
    <t>合計</t>
    <rPh sb="0" eb="2">
      <t>ゴウケイ</t>
    </rPh>
    <phoneticPr fontId="2"/>
  </si>
  <si>
    <t>消費税</t>
    <rPh sb="0" eb="3">
      <t>ショウヒゼイ</t>
    </rPh>
    <phoneticPr fontId="2"/>
  </si>
  <si>
    <t>総合計</t>
    <rPh sb="0" eb="1">
      <t>ソウ</t>
    </rPh>
    <rPh sb="1" eb="3">
      <t>ゴウケイ</t>
    </rPh>
    <phoneticPr fontId="2"/>
  </si>
  <si>
    <t>契約累計額</t>
    <rPh sb="0" eb="2">
      <t>ケイヤク</t>
    </rPh>
    <rPh sb="2" eb="4">
      <t>ルイケイ</t>
    </rPh>
    <rPh sb="4" eb="5">
      <t>ガク</t>
    </rPh>
    <phoneticPr fontId="2"/>
  </si>
  <si>
    <t>工　　期</t>
    <rPh sb="0" eb="1">
      <t>コウ</t>
    </rPh>
    <rPh sb="3" eb="4">
      <t>キ</t>
    </rPh>
    <phoneticPr fontId="2"/>
  </si>
  <si>
    <t>保留金額</t>
    <rPh sb="0" eb="2">
      <t>ホリュウ</t>
    </rPh>
    <rPh sb="2" eb="4">
      <t>キンガク</t>
    </rPh>
    <phoneticPr fontId="2"/>
  </si>
  <si>
    <t>確認印</t>
    <rPh sb="0" eb="2">
      <t>カクニン</t>
    </rPh>
    <rPh sb="2" eb="3">
      <t>イン</t>
    </rPh>
    <phoneticPr fontId="2"/>
  </si>
  <si>
    <t>累　　計</t>
    <rPh sb="0" eb="1">
      <t>ルイ</t>
    </rPh>
    <rPh sb="3" eb="4">
      <t>ケイ</t>
    </rPh>
    <phoneticPr fontId="2"/>
  </si>
  <si>
    <t>第　　　回</t>
    <rPh sb="0" eb="1">
      <t>ダイ</t>
    </rPh>
    <rPh sb="4" eb="5">
      <t>カイ</t>
    </rPh>
    <phoneticPr fontId="2"/>
  </si>
  <si>
    <t>（２）</t>
    <phoneticPr fontId="2"/>
  </si>
  <si>
    <t>工種</t>
    <rPh sb="0" eb="2">
      <t>コウシュ</t>
    </rPh>
    <phoneticPr fontId="2"/>
  </si>
  <si>
    <t>□支払額、保留金額の明示　□数式及び合計の確認</t>
    <rPh sb="1" eb="3">
      <t>シハライ</t>
    </rPh>
    <rPh sb="3" eb="4">
      <t>ガク</t>
    </rPh>
    <rPh sb="5" eb="7">
      <t>ホリュウ</t>
    </rPh>
    <rPh sb="7" eb="8">
      <t>キン</t>
    </rPh>
    <rPh sb="8" eb="9">
      <t>ガク</t>
    </rPh>
    <rPh sb="10" eb="12">
      <t>メイジ</t>
    </rPh>
    <rPh sb="14" eb="16">
      <t>スウシキ</t>
    </rPh>
    <rPh sb="16" eb="17">
      <t>オヨ</t>
    </rPh>
    <rPh sb="18" eb="20">
      <t>ゴウケイ</t>
    </rPh>
    <rPh sb="21" eb="23">
      <t>カクニン</t>
    </rPh>
    <phoneticPr fontId="2"/>
  </si>
  <si>
    <t>前回までの累計（　年　月）</t>
    <rPh sb="0" eb="2">
      <t>ゼンカイ</t>
    </rPh>
    <rPh sb="5" eb="7">
      <t>ルイケイ</t>
    </rPh>
    <rPh sb="9" eb="10">
      <t>ネン</t>
    </rPh>
    <rPh sb="11" eb="12">
      <t>ガツ</t>
    </rPh>
    <phoneticPr fontId="2"/>
  </si>
  <si>
    <t>契約月日</t>
    <rPh sb="0" eb="2">
      <t>ケイヤク</t>
    </rPh>
    <rPh sb="2" eb="4">
      <t>ガッピ</t>
    </rPh>
    <phoneticPr fontId="2"/>
  </si>
  <si>
    <t>消費税</t>
    <rPh sb="0" eb="3">
      <t>ショウヒゼイ</t>
    </rPh>
    <phoneticPr fontId="2"/>
  </si>
  <si>
    <t>当　　　初</t>
    <rPh sb="0" eb="1">
      <t>トウ</t>
    </rPh>
    <rPh sb="4" eb="5">
      <t>ハツ</t>
    </rPh>
    <phoneticPr fontId="2"/>
  </si>
  <si>
    <t>契約金額</t>
    <rPh sb="0" eb="2">
      <t>ケイヤク</t>
    </rPh>
    <rPh sb="2" eb="4">
      <t>キンガク</t>
    </rPh>
    <phoneticPr fontId="2"/>
  </si>
  <si>
    <t>合　　計</t>
    <rPh sb="0" eb="1">
      <t>ア</t>
    </rPh>
    <rPh sb="3" eb="4">
      <t>ケイ</t>
    </rPh>
    <phoneticPr fontId="2"/>
  </si>
  <si>
    <t>工事価格</t>
    <rPh sb="0" eb="2">
      <t>コウジ</t>
    </rPh>
    <rPh sb="2" eb="4">
      <t>カカク</t>
    </rPh>
    <phoneticPr fontId="2"/>
  </si>
  <si>
    <t>消費税率</t>
    <rPh sb="0" eb="3">
      <t>ショウヒゼイ</t>
    </rPh>
    <rPh sb="3" eb="4">
      <t>リツ</t>
    </rPh>
    <phoneticPr fontId="2"/>
  </si>
  <si>
    <t>諸経費</t>
    <rPh sb="0" eb="3">
      <t>ショケイヒ</t>
    </rPh>
    <phoneticPr fontId="2"/>
  </si>
  <si>
    <t>法定福利費</t>
    <rPh sb="0" eb="2">
      <t>ホウテイ</t>
    </rPh>
    <rPh sb="2" eb="4">
      <t>フクリ</t>
    </rPh>
    <rPh sb="4" eb="5">
      <t>ヒ</t>
    </rPh>
    <phoneticPr fontId="2"/>
  </si>
  <si>
    <t>請負者：</t>
    <rPh sb="0" eb="2">
      <t>ウケオイ</t>
    </rPh>
    <rPh sb="2" eb="3">
      <t>シャ</t>
    </rPh>
    <phoneticPr fontId="2"/>
  </si>
  <si>
    <t>契約残</t>
    <rPh sb="0" eb="2">
      <t>ケイヤク</t>
    </rPh>
    <rPh sb="2" eb="3">
      <t>ザン</t>
    </rPh>
    <phoneticPr fontId="2"/>
  </si>
  <si>
    <t>変　更　増　減</t>
    <rPh sb="0" eb="1">
      <t>ヘン</t>
    </rPh>
    <rPh sb="2" eb="3">
      <t>サラ</t>
    </rPh>
    <rPh sb="4" eb="5">
      <t>ゾウ</t>
    </rPh>
    <rPh sb="6" eb="7">
      <t>ゲン</t>
    </rPh>
    <phoneticPr fontId="2"/>
  </si>
  <si>
    <t>当初</t>
    <rPh sb="0" eb="2">
      <t>トウショ</t>
    </rPh>
    <phoneticPr fontId="2"/>
  </si>
  <si>
    <t>至：</t>
    <phoneticPr fontId="2"/>
  </si>
  <si>
    <t>自:</t>
    <rPh sb="0" eb="1">
      <t>ジ</t>
    </rPh>
    <phoneticPr fontId="2"/>
  </si>
  <si>
    <t>変更後数量</t>
    <rPh sb="0" eb="2">
      <t>ヘンコウ</t>
    </rPh>
    <rPh sb="2" eb="3">
      <t>ゴ</t>
    </rPh>
    <rPh sb="3" eb="5">
      <t>スウリョウ</t>
    </rPh>
    <phoneticPr fontId="2"/>
  </si>
  <si>
    <t>単価</t>
    <rPh sb="0" eb="2">
      <t>タンカ</t>
    </rPh>
    <phoneticPr fontId="2"/>
  </si>
  <si>
    <t>（1）</t>
    <phoneticPr fontId="2"/>
  </si>
  <si>
    <t>累計出来高</t>
    <rPh sb="0" eb="2">
      <t>ルイケイ</t>
    </rPh>
    <rPh sb="2" eb="5">
      <t>デキダカ</t>
    </rPh>
    <phoneticPr fontId="2"/>
  </si>
  <si>
    <t>諸経費</t>
  </si>
  <si>
    <t>法定福利費</t>
  </si>
  <si>
    <t>小　　　計</t>
    <rPh sb="0" eb="1">
      <t>ショウ</t>
    </rPh>
    <rPh sb="4" eb="5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</si>
</sst>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.0;[Red]\-#,##0.0"/>
    <numFmt numFmtId="177" formatCode="#,##0_ "/>
    <numFmt numFmtId="178" formatCode="[$-411]ggge&quot;年&quot;m&quot;月&quot;d&quot;日&quot;;@"/>
    <numFmt numFmtId="179" formatCode="#,##0.0_);[Red]\(#,##0.0\)"/>
    <numFmt numFmtId="180" formatCode="#,##0.0;&quot;▲ &quot;#,##0.0"/>
    <numFmt numFmtId="181" formatCode="#,##0;&quot;▲ &quot;#,##0"/>
    <numFmt numFmtId="182" formatCode="#,##0_);[Red]\(#,##0\)"/>
    <numFmt numFmtId="183" formatCode="[$-411]ge\.m\.d;@"/>
  </numFmts>
  <fonts count="16" x14ac:knownFonts="1"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b/>
      <sz val="1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20"/>
      <name val="ＭＳ Ｐ明朝"/>
      <family val="1"/>
      <charset val="128"/>
    </font>
    <font>
      <b/>
      <sz val="10"/>
      <name val="ＭＳ 明朝"/>
      <family val="1"/>
      <charset val="128"/>
    </font>
    <font>
      <sz val="10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1" fillId="0" borderId="0"/>
    <xf numFmtId="9" fontId="5" fillId="0" borderId="0" applyFont="0" applyFill="0" applyBorder="0" applyAlignment="0" applyProtection="0">
      <alignment vertical="center"/>
    </xf>
  </cellStyleXfs>
  <cellXfs count="343">
    <xf numFmtId="0" fontId="0" fillId="0" borderId="0" xfId="0"/>
    <xf numFmtId="0" fontId="3" fillId="0" borderId="1" xfId="0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left" wrapText="1"/>
    </xf>
    <xf numFmtId="0" fontId="3" fillId="0" borderId="3" xfId="0" applyNumberFormat="1" applyFont="1" applyFill="1" applyBorder="1" applyAlignment="1">
      <alignment horizontal="left" shrinkToFit="1"/>
    </xf>
    <xf numFmtId="0" fontId="9" fillId="0" borderId="1" xfId="0" applyFont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shrinkToFit="1"/>
    </xf>
    <xf numFmtId="0" fontId="3" fillId="0" borderId="2" xfId="0" applyFont="1" applyFill="1" applyBorder="1" applyAlignment="1">
      <alignment wrapText="1"/>
    </xf>
    <xf numFmtId="0" fontId="1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shrinkToFit="1"/>
    </xf>
    <xf numFmtId="0" fontId="3" fillId="0" borderId="3" xfId="0" applyFont="1" applyFill="1" applyBorder="1" applyAlignment="1">
      <alignment horizontal="distributed" shrinkToFit="1"/>
    </xf>
    <xf numFmtId="0" fontId="3" fillId="0" borderId="3" xfId="0" applyFont="1" applyFill="1" applyBorder="1" applyAlignment="1">
      <alignment horizontal="center" shrinkToFit="1"/>
    </xf>
    <xf numFmtId="38" fontId="8" fillId="0" borderId="0" xfId="2" applyFont="1"/>
    <xf numFmtId="38" fontId="8" fillId="0" borderId="0" xfId="2" applyFont="1" applyAlignment="1">
      <alignment horizontal="center"/>
    </xf>
    <xf numFmtId="38" fontId="6" fillId="0" borderId="18" xfId="2" applyFont="1" applyBorder="1" applyAlignment="1">
      <alignment horizontal="center"/>
    </xf>
    <xf numFmtId="38" fontId="6" fillId="0" borderId="21" xfId="2" applyFont="1" applyBorder="1" applyAlignment="1">
      <alignment horizontal="center"/>
    </xf>
    <xf numFmtId="38" fontId="3" fillId="0" borderId="4" xfId="2" applyFont="1" applyFill="1" applyBorder="1"/>
    <xf numFmtId="38" fontId="3" fillId="0" borderId="23" xfId="2" applyFont="1" applyBorder="1"/>
    <xf numFmtId="38" fontId="3" fillId="0" borderId="19" xfId="2" applyFont="1" applyBorder="1" applyAlignment="1">
      <alignment horizontal="right"/>
    </xf>
    <xf numFmtId="38" fontId="3" fillId="0" borderId="24" xfId="2" applyFont="1" applyBorder="1" applyAlignment="1">
      <alignment horizontal="center"/>
    </xf>
    <xf numFmtId="38" fontId="3" fillId="0" borderId="1" xfId="2" applyFont="1" applyBorder="1" applyAlignment="1">
      <alignment horizontal="center"/>
    </xf>
    <xf numFmtId="38" fontId="3" fillId="0" borderId="19" xfId="2" applyFont="1" applyBorder="1" applyAlignment="1">
      <alignment horizontal="distributed"/>
    </xf>
    <xf numFmtId="38" fontId="8" fillId="0" borderId="0" xfId="2" applyFont="1" applyBorder="1" applyAlignment="1">
      <alignment horizontal="center"/>
    </xf>
    <xf numFmtId="38" fontId="8" fillId="0" borderId="0" xfId="2" applyFont="1" applyAlignment="1">
      <alignment horizontal="right"/>
    </xf>
    <xf numFmtId="38" fontId="3" fillId="0" borderId="0" xfId="2" applyFont="1" applyBorder="1" applyAlignment="1">
      <alignment horizontal="center" vertical="center"/>
    </xf>
    <xf numFmtId="38" fontId="8" fillId="0" borderId="0" xfId="2" applyFont="1" applyBorder="1" applyAlignment="1"/>
    <xf numFmtId="38" fontId="8" fillId="0" borderId="16" xfId="2" applyFont="1" applyBorder="1"/>
    <xf numFmtId="38" fontId="8" fillId="0" borderId="16" xfId="2" applyFont="1" applyBorder="1" applyAlignment="1">
      <alignment horizontal="right"/>
    </xf>
    <xf numFmtId="49" fontId="7" fillId="0" borderId="0" xfId="2" applyNumberFormat="1" applyFont="1" applyAlignment="1">
      <alignment horizontal="right"/>
    </xf>
    <xf numFmtId="38" fontId="3" fillId="0" borderId="0" xfId="2" applyFont="1" applyBorder="1" applyAlignment="1">
      <alignment horizontal="center"/>
    </xf>
    <xf numFmtId="38" fontId="6" fillId="0" borderId="23" xfId="2" applyFont="1" applyBorder="1" applyAlignment="1">
      <alignment horizontal="center"/>
    </xf>
    <xf numFmtId="38" fontId="6" fillId="0" borderId="26" xfId="2" applyFont="1" applyBorder="1" applyAlignment="1">
      <alignment horizontal="center"/>
    </xf>
    <xf numFmtId="38" fontId="11" fillId="0" borderId="29" xfId="1" applyFont="1" applyBorder="1" applyAlignment="1">
      <alignment vertical="center"/>
    </xf>
    <xf numFmtId="3" fontId="3" fillId="0" borderId="29" xfId="1" applyNumberFormat="1" applyFont="1" applyFill="1" applyBorder="1" applyAlignment="1">
      <alignment horizontal="right"/>
    </xf>
    <xf numFmtId="38" fontId="3" fillId="0" borderId="29" xfId="1" applyFont="1" applyFill="1" applyBorder="1" applyAlignment="1">
      <alignment horizontal="right"/>
    </xf>
    <xf numFmtId="38" fontId="3" fillId="0" borderId="14" xfId="2" applyFont="1" applyFill="1" applyBorder="1"/>
    <xf numFmtId="0" fontId="11" fillId="0" borderId="1" xfId="0" applyFont="1" applyFill="1" applyBorder="1" applyAlignment="1">
      <alignment horizontal="center" vertical="center"/>
    </xf>
    <xf numFmtId="38" fontId="3" fillId="0" borderId="23" xfId="2" applyFont="1" applyFill="1" applyBorder="1"/>
    <xf numFmtId="38" fontId="3" fillId="0" borderId="24" xfId="2" applyFont="1" applyFill="1" applyBorder="1" applyAlignment="1">
      <alignment horizontal="center"/>
    </xf>
    <xf numFmtId="38" fontId="3" fillId="0" borderId="3" xfId="2" applyFont="1" applyFill="1" applyBorder="1"/>
    <xf numFmtId="38" fontId="3" fillId="0" borderId="2" xfId="2" applyFont="1" applyFill="1" applyBorder="1" applyAlignment="1">
      <alignment horizontal="distributed"/>
    </xf>
    <xf numFmtId="176" fontId="3" fillId="0" borderId="3" xfId="2" applyNumberFormat="1" applyFont="1" applyFill="1" applyBorder="1" applyAlignment="1"/>
    <xf numFmtId="38" fontId="3" fillId="0" borderId="0" xfId="2" applyFont="1" applyFill="1" applyBorder="1" applyAlignment="1">
      <alignment horizontal="center"/>
    </xf>
    <xf numFmtId="38" fontId="3" fillId="0" borderId="33" xfId="2" applyFont="1" applyFill="1" applyBorder="1" applyAlignment="1">
      <alignment horizontal="center"/>
    </xf>
    <xf numFmtId="38" fontId="3" fillId="0" borderId="0" xfId="2" applyFont="1" applyFill="1"/>
    <xf numFmtId="38" fontId="3" fillId="0" borderId="16" xfId="2" applyFont="1" applyFill="1" applyBorder="1"/>
    <xf numFmtId="0" fontId="5" fillId="0" borderId="0" xfId="0" applyFont="1" applyFill="1"/>
    <xf numFmtId="38" fontId="3" fillId="0" borderId="16" xfId="2" applyFont="1" applyFill="1" applyBorder="1" applyAlignment="1">
      <alignment horizontal="right"/>
    </xf>
    <xf numFmtId="38" fontId="4" fillId="0" borderId="18" xfId="2" applyFont="1" applyFill="1" applyBorder="1" applyAlignment="1">
      <alignment horizontal="center"/>
    </xf>
    <xf numFmtId="38" fontId="4" fillId="0" borderId="21" xfId="2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38" fontId="3" fillId="0" borderId="13" xfId="2" applyFont="1" applyFill="1" applyBorder="1"/>
    <xf numFmtId="38" fontId="3" fillId="0" borderId="33" xfId="2" applyFont="1" applyFill="1" applyBorder="1"/>
    <xf numFmtId="0" fontId="5" fillId="0" borderId="0" xfId="0" applyFont="1" applyFill="1" applyBorder="1"/>
    <xf numFmtId="176" fontId="3" fillId="0" borderId="13" xfId="2" applyNumberFormat="1" applyFont="1" applyFill="1" applyBorder="1" applyAlignment="1">
      <alignment horizontal="distributed"/>
    </xf>
    <xf numFmtId="38" fontId="4" fillId="0" borderId="42" xfId="2" applyFont="1" applyFill="1" applyBorder="1" applyAlignment="1">
      <alignment horizontal="center"/>
    </xf>
    <xf numFmtId="38" fontId="4" fillId="0" borderId="43" xfId="2" applyFont="1" applyFill="1" applyBorder="1" applyAlignment="1">
      <alignment horizontal="center"/>
    </xf>
    <xf numFmtId="38" fontId="4" fillId="2" borderId="10" xfId="2" applyFont="1" applyFill="1" applyBorder="1" applyAlignment="1">
      <alignment horizontal="center"/>
    </xf>
    <xf numFmtId="178" fontId="4" fillId="2" borderId="32" xfId="2" applyNumberFormat="1" applyFont="1" applyFill="1" applyBorder="1" applyAlignment="1">
      <alignment horizontal="center"/>
    </xf>
    <xf numFmtId="38" fontId="4" fillId="0" borderId="37" xfId="2" applyFont="1" applyFill="1" applyBorder="1" applyAlignment="1">
      <alignment horizontal="center"/>
    </xf>
    <xf numFmtId="38" fontId="11" fillId="0" borderId="1" xfId="1" applyFont="1" applyFill="1" applyBorder="1" applyAlignment="1">
      <alignment vertical="center"/>
    </xf>
    <xf numFmtId="3" fontId="3" fillId="0" borderId="1" xfId="1" applyNumberFormat="1" applyFont="1" applyFill="1" applyBorder="1" applyAlignment="1">
      <alignment horizontal="right"/>
    </xf>
    <xf numFmtId="176" fontId="3" fillId="0" borderId="17" xfId="2" applyNumberFormat="1" applyFont="1" applyFill="1" applyBorder="1" applyAlignment="1"/>
    <xf numFmtId="176" fontId="3" fillId="0" borderId="48" xfId="2" applyNumberFormat="1" applyFont="1" applyFill="1" applyBorder="1" applyAlignment="1"/>
    <xf numFmtId="38" fontId="3" fillId="0" borderId="41" xfId="2" applyFont="1" applyFill="1" applyBorder="1"/>
    <xf numFmtId="176" fontId="3" fillId="0" borderId="41" xfId="2" applyNumberFormat="1" applyFont="1" applyFill="1" applyBorder="1" applyAlignment="1">
      <alignment horizontal="distributed"/>
    </xf>
    <xf numFmtId="38" fontId="3" fillId="0" borderId="46" xfId="2" applyFont="1" applyFill="1" applyBorder="1"/>
    <xf numFmtId="38" fontId="8" fillId="0" borderId="0" xfId="2" applyFont="1" applyBorder="1"/>
    <xf numFmtId="176" fontId="8" fillId="0" borderId="0" xfId="2" applyNumberFormat="1" applyFont="1" applyBorder="1" applyAlignment="1"/>
    <xf numFmtId="38" fontId="3" fillId="0" borderId="0" xfId="2" applyFont="1" applyFill="1" applyBorder="1"/>
    <xf numFmtId="0" fontId="0" fillId="0" borderId="0" xfId="0" applyFont="1" applyFill="1" applyBorder="1" applyAlignment="1">
      <alignment vertical="center"/>
    </xf>
    <xf numFmtId="38" fontId="3" fillId="0" borderId="0" xfId="2" applyFont="1" applyFill="1" applyBorder="1" applyAlignment="1">
      <alignment horizontal="left"/>
    </xf>
    <xf numFmtId="38" fontId="3" fillId="0" borderId="0" xfId="2" applyFont="1" applyFill="1" applyBorder="1" applyAlignment="1">
      <alignment horizontal="right"/>
    </xf>
    <xf numFmtId="38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38" fontId="3" fillId="2" borderId="46" xfId="2" applyNumberFormat="1" applyFont="1" applyFill="1" applyBorder="1" applyAlignment="1"/>
    <xf numFmtId="57" fontId="3" fillId="0" borderId="1" xfId="2" applyNumberFormat="1" applyFont="1" applyBorder="1" applyAlignment="1">
      <alignment horizontal="left" indent="1"/>
    </xf>
    <xf numFmtId="57" fontId="3" fillId="0" borderId="8" xfId="2" applyNumberFormat="1" applyFont="1" applyBorder="1" applyAlignment="1">
      <alignment horizontal="left" indent="1"/>
    </xf>
    <xf numFmtId="38" fontId="4" fillId="0" borderId="0" xfId="2" applyFont="1" applyBorder="1"/>
    <xf numFmtId="176" fontId="4" fillId="0" borderId="0" xfId="2" applyNumberFormat="1" applyFont="1" applyBorder="1" applyAlignment="1">
      <alignment horizontal="distributed"/>
    </xf>
    <xf numFmtId="176" fontId="4" fillId="0" borderId="16" xfId="2" applyNumberFormat="1" applyFont="1" applyBorder="1"/>
    <xf numFmtId="38" fontId="3" fillId="0" borderId="33" xfId="2" applyFont="1" applyBorder="1"/>
    <xf numFmtId="38" fontId="3" fillId="0" borderId="41" xfId="2" applyFont="1" applyBorder="1" applyAlignment="1">
      <alignment horizontal="distributed"/>
    </xf>
    <xf numFmtId="38" fontId="3" fillId="0" borderId="41" xfId="2" applyFont="1" applyBorder="1" applyAlignment="1">
      <alignment horizontal="center"/>
    </xf>
    <xf numFmtId="38" fontId="4" fillId="0" borderId="41" xfId="2" applyFont="1" applyBorder="1"/>
    <xf numFmtId="176" fontId="4" fillId="0" borderId="41" xfId="2" applyNumberFormat="1" applyFont="1" applyBorder="1"/>
    <xf numFmtId="38" fontId="3" fillId="0" borderId="0" xfId="2" applyFont="1" applyBorder="1" applyAlignment="1">
      <alignment vertical="center"/>
    </xf>
    <xf numFmtId="38" fontId="3" fillId="0" borderId="24" xfId="2" applyFont="1" applyBorder="1" applyAlignment="1">
      <alignment horizontal="left" indent="1"/>
    </xf>
    <xf numFmtId="57" fontId="3" fillId="0" borderId="35" xfId="2" applyNumberFormat="1" applyFont="1" applyBorder="1" applyAlignment="1">
      <alignment horizontal="center" vertical="center"/>
    </xf>
    <xf numFmtId="38" fontId="8" fillId="0" borderId="48" xfId="2" applyFont="1" applyBorder="1" applyAlignment="1">
      <alignment horizontal="center" vertical="center"/>
    </xf>
    <xf numFmtId="38" fontId="13" fillId="0" borderId="35" xfId="2" applyFont="1" applyBorder="1" applyAlignment="1">
      <alignment horizontal="center" vertical="center"/>
    </xf>
    <xf numFmtId="179" fontId="11" fillId="0" borderId="3" xfId="1" applyNumberFormat="1" applyFont="1" applyBorder="1" applyAlignment="1">
      <alignment vertical="center"/>
    </xf>
    <xf numFmtId="180" fontId="3" fillId="0" borderId="30" xfId="2" applyNumberFormat="1" applyFont="1" applyFill="1" applyBorder="1"/>
    <xf numFmtId="180" fontId="3" fillId="0" borderId="31" xfId="2" applyNumberFormat="1" applyFont="1" applyFill="1" applyBorder="1"/>
    <xf numFmtId="180" fontId="3" fillId="0" borderId="6" xfId="2" applyNumberFormat="1" applyFont="1" applyFill="1" applyBorder="1"/>
    <xf numFmtId="180" fontId="3" fillId="0" borderId="3" xfId="2" applyNumberFormat="1" applyFont="1" applyFill="1" applyBorder="1"/>
    <xf numFmtId="180" fontId="3" fillId="0" borderId="23" xfId="2" applyNumberFormat="1" applyFont="1" applyFill="1" applyBorder="1"/>
    <xf numFmtId="180" fontId="3" fillId="0" borderId="10" xfId="2" applyNumberFormat="1" applyFont="1" applyFill="1" applyBorder="1" applyAlignment="1"/>
    <xf numFmtId="180" fontId="3" fillId="2" borderId="48" xfId="2" applyNumberFormat="1" applyFont="1" applyFill="1" applyBorder="1" applyAlignment="1"/>
    <xf numFmtId="180" fontId="3" fillId="0" borderId="15" xfId="2" applyNumberFormat="1" applyFont="1" applyFill="1" applyBorder="1"/>
    <xf numFmtId="180" fontId="3" fillId="0" borderId="27" xfId="2" applyNumberFormat="1" applyFont="1" applyFill="1" applyBorder="1"/>
    <xf numFmtId="180" fontId="3" fillId="0" borderId="13" xfId="2" applyNumberFormat="1" applyFont="1" applyFill="1" applyBorder="1" applyAlignment="1">
      <alignment horizontal="distributed"/>
    </xf>
    <xf numFmtId="181" fontId="3" fillId="0" borderId="14" xfId="2" applyNumberFormat="1" applyFont="1" applyFill="1" applyBorder="1"/>
    <xf numFmtId="181" fontId="3" fillId="0" borderId="28" xfId="2" applyNumberFormat="1" applyFont="1" applyFill="1" applyBorder="1"/>
    <xf numFmtId="181" fontId="3" fillId="0" borderId="39" xfId="2" applyNumberFormat="1" applyFont="1" applyFill="1" applyBorder="1"/>
    <xf numFmtId="181" fontId="3" fillId="0" borderId="29" xfId="2" applyNumberFormat="1" applyFont="1" applyFill="1" applyBorder="1"/>
    <xf numFmtId="181" fontId="3" fillId="0" borderId="38" xfId="2" applyNumberFormat="1" applyFont="1" applyFill="1" applyBorder="1"/>
    <xf numFmtId="181" fontId="3" fillId="2" borderId="38" xfId="2" applyNumberFormat="1" applyFont="1" applyFill="1" applyBorder="1"/>
    <xf numFmtId="181" fontId="3" fillId="0" borderId="4" xfId="2" applyNumberFormat="1" applyFont="1" applyFill="1" applyBorder="1"/>
    <xf numFmtId="181" fontId="3" fillId="0" borderId="46" xfId="2" applyNumberFormat="1" applyFont="1" applyFill="1" applyBorder="1"/>
    <xf numFmtId="181" fontId="3" fillId="0" borderId="21" xfId="2" applyNumberFormat="1" applyFont="1" applyFill="1" applyBorder="1"/>
    <xf numFmtId="181" fontId="3" fillId="0" borderId="4" xfId="1" applyNumberFormat="1" applyFont="1" applyFill="1" applyBorder="1" applyAlignment="1">
      <alignment shrinkToFit="1"/>
    </xf>
    <xf numFmtId="181" fontId="3" fillId="0" borderId="10" xfId="2" applyNumberFormat="1" applyFont="1" applyBorder="1"/>
    <xf numFmtId="181" fontId="3" fillId="0" borderId="3" xfId="2" applyNumberFormat="1" applyFont="1" applyBorder="1"/>
    <xf numFmtId="181" fontId="3" fillId="0" borderId="23" xfId="2" applyNumberFormat="1" applyFont="1" applyBorder="1"/>
    <xf numFmtId="181" fontId="3" fillId="0" borderId="34" xfId="2" applyNumberFormat="1" applyFont="1" applyBorder="1" applyAlignment="1">
      <alignment vertical="center"/>
    </xf>
    <xf numFmtId="0" fontId="3" fillId="0" borderId="5" xfId="0" applyFont="1" applyFill="1" applyBorder="1" applyAlignment="1">
      <alignment horizontal="center" shrinkToFit="1"/>
    </xf>
    <xf numFmtId="38" fontId="3" fillId="0" borderId="36" xfId="1" applyFont="1" applyFill="1" applyBorder="1" applyAlignment="1"/>
    <xf numFmtId="179" fontId="3" fillId="0" borderId="10" xfId="1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right"/>
    </xf>
    <xf numFmtId="179" fontId="3" fillId="0" borderId="11" xfId="1" applyNumberFormat="1" applyFont="1" applyFill="1" applyBorder="1" applyAlignment="1">
      <alignment horizontal="right"/>
    </xf>
    <xf numFmtId="179" fontId="3" fillId="0" borderId="3" xfId="0" applyNumberFormat="1" applyFont="1" applyFill="1" applyBorder="1" applyAlignment="1">
      <alignment horizontal="right"/>
    </xf>
    <xf numFmtId="179" fontId="3" fillId="0" borderId="12" xfId="1" applyNumberFormat="1" applyFont="1" applyFill="1" applyBorder="1" applyAlignment="1">
      <alignment horizontal="right"/>
    </xf>
    <xf numFmtId="38" fontId="3" fillId="0" borderId="29" xfId="1" applyFont="1" applyBorder="1" applyAlignment="1">
      <alignment vertical="center" shrinkToFit="1"/>
    </xf>
    <xf numFmtId="179" fontId="3" fillId="0" borderId="3" xfId="1" applyNumberFormat="1" applyFont="1" applyBorder="1" applyAlignment="1">
      <alignment vertical="center" shrinkToFit="1"/>
    </xf>
    <xf numFmtId="38" fontId="3" fillId="0" borderId="38" xfId="2" applyFont="1" applyBorder="1"/>
    <xf numFmtId="179" fontId="3" fillId="0" borderId="23" xfId="2" applyNumberFormat="1" applyFont="1" applyBorder="1"/>
    <xf numFmtId="38" fontId="3" fillId="0" borderId="5" xfId="1" applyFont="1" applyFill="1" applyBorder="1" applyAlignment="1"/>
    <xf numFmtId="38" fontId="3" fillId="0" borderId="1" xfId="1" applyFont="1" applyFill="1" applyBorder="1" applyAlignment="1">
      <alignment vertical="center" shrinkToFit="1"/>
    </xf>
    <xf numFmtId="38" fontId="3" fillId="0" borderId="1" xfId="2" applyFont="1" applyFill="1" applyBorder="1" applyAlignment="1">
      <alignment shrinkToFit="1"/>
    </xf>
    <xf numFmtId="38" fontId="3" fillId="0" borderId="24" xfId="2" applyFont="1" applyFill="1" applyBorder="1"/>
    <xf numFmtId="38" fontId="3" fillId="0" borderId="1" xfId="2" applyFont="1" applyFill="1" applyBorder="1"/>
    <xf numFmtId="38" fontId="3" fillId="0" borderId="5" xfId="2" applyFont="1" applyBorder="1" applyAlignment="1">
      <alignment horizontal="center"/>
    </xf>
    <xf numFmtId="38" fontId="3" fillId="0" borderId="20" xfId="2" applyFont="1" applyBorder="1" applyAlignment="1">
      <alignment horizontal="distributed" vertical="center"/>
    </xf>
    <xf numFmtId="9" fontId="0" fillId="0" borderId="5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4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176" fontId="4" fillId="0" borderId="6" xfId="2" applyNumberFormat="1" applyFont="1" applyBorder="1"/>
    <xf numFmtId="3" fontId="14" fillId="0" borderId="7" xfId="3" applyNumberFormat="1" applyFont="1" applyFill="1" applyBorder="1" applyAlignment="1">
      <alignment shrinkToFit="1"/>
    </xf>
    <xf numFmtId="38" fontId="3" fillId="0" borderId="3" xfId="2" applyFont="1" applyBorder="1" applyAlignment="1">
      <alignment horizontal="center"/>
    </xf>
    <xf numFmtId="38" fontId="3" fillId="0" borderId="2" xfId="2" applyFont="1" applyBorder="1" applyAlignment="1">
      <alignment horizontal="center"/>
    </xf>
    <xf numFmtId="38" fontId="4" fillId="0" borderId="29" xfId="2" applyFont="1" applyBorder="1"/>
    <xf numFmtId="177" fontId="4" fillId="0" borderId="15" xfId="2" applyNumberFormat="1" applyFont="1" applyBorder="1"/>
    <xf numFmtId="180" fontId="4" fillId="0" borderId="12" xfId="2" applyNumberFormat="1" applyFont="1" applyBorder="1"/>
    <xf numFmtId="181" fontId="15" fillId="0" borderId="14" xfId="3" applyNumberFormat="1" applyFont="1" applyFill="1" applyBorder="1" applyAlignment="1">
      <alignment shrinkToFit="1"/>
    </xf>
    <xf numFmtId="176" fontId="3" fillId="0" borderId="6" xfId="1" applyNumberFormat="1" applyFont="1" applyFill="1" applyBorder="1" applyAlignment="1">
      <alignment horizontal="right"/>
    </xf>
    <xf numFmtId="38" fontId="3" fillId="0" borderId="2" xfId="1" applyFont="1" applyFill="1" applyBorder="1" applyAlignment="1">
      <alignment shrinkToFit="1"/>
    </xf>
    <xf numFmtId="38" fontId="4" fillId="0" borderId="13" xfId="2" applyFont="1" applyFill="1" applyBorder="1"/>
    <xf numFmtId="176" fontId="4" fillId="0" borderId="15" xfId="2" applyNumberFormat="1" applyFont="1" applyBorder="1"/>
    <xf numFmtId="181" fontId="4" fillId="0" borderId="2" xfId="2" applyNumberFormat="1" applyFont="1" applyBorder="1"/>
    <xf numFmtId="38" fontId="4" fillId="0" borderId="7" xfId="2" applyFont="1" applyBorder="1"/>
    <xf numFmtId="38" fontId="4" fillId="0" borderId="38" xfId="2" applyFont="1" applyBorder="1"/>
    <xf numFmtId="176" fontId="4" fillId="0" borderId="23" xfId="2" applyNumberFormat="1" applyFont="1" applyBorder="1"/>
    <xf numFmtId="38" fontId="4" fillId="0" borderId="19" xfId="2" applyFont="1" applyBorder="1"/>
    <xf numFmtId="176" fontId="4" fillId="0" borderId="27" xfId="2" applyNumberFormat="1" applyFont="1" applyBorder="1"/>
    <xf numFmtId="180" fontId="4" fillId="0" borderId="26" xfId="2" applyNumberFormat="1" applyFont="1" applyBorder="1"/>
    <xf numFmtId="181" fontId="4" fillId="0" borderId="25" xfId="2" applyNumberFormat="1" applyFont="1" applyBorder="1"/>
    <xf numFmtId="181" fontId="4" fillId="0" borderId="19" xfId="2" applyNumberFormat="1" applyFont="1" applyBorder="1"/>
    <xf numFmtId="38" fontId="3" fillId="3" borderId="1" xfId="1" applyFont="1" applyFill="1" applyBorder="1" applyAlignment="1">
      <alignment shrinkToFit="1"/>
    </xf>
    <xf numFmtId="176" fontId="3" fillId="3" borderId="3" xfId="1" applyNumberFormat="1" applyFont="1" applyFill="1" applyBorder="1" applyAlignment="1">
      <alignment shrinkToFit="1"/>
    </xf>
    <xf numFmtId="38" fontId="3" fillId="3" borderId="1" xfId="1" applyNumberFormat="1" applyFont="1" applyFill="1" applyBorder="1" applyAlignment="1">
      <alignment shrinkToFit="1"/>
    </xf>
    <xf numFmtId="38" fontId="3" fillId="0" borderId="51" xfId="2" applyFont="1" applyBorder="1" applyAlignment="1">
      <alignment horizontal="left" indent="1"/>
    </xf>
    <xf numFmtId="9" fontId="0" fillId="0" borderId="24" xfId="4" applyFont="1" applyBorder="1" applyAlignment="1">
      <alignment horizontal="center" vertical="center"/>
    </xf>
    <xf numFmtId="181" fontId="4" fillId="0" borderId="24" xfId="2" applyNumberFormat="1" applyFont="1" applyFill="1" applyBorder="1"/>
    <xf numFmtId="181" fontId="3" fillId="0" borderId="31" xfId="2" applyNumberFormat="1" applyFont="1" applyFill="1" applyBorder="1"/>
    <xf numFmtId="181" fontId="3" fillId="2" borderId="23" xfId="2" applyNumberFormat="1" applyFont="1" applyFill="1" applyBorder="1"/>
    <xf numFmtId="181" fontId="3" fillId="0" borderId="27" xfId="2" applyNumberFormat="1" applyFont="1" applyFill="1" applyBorder="1"/>
    <xf numFmtId="181" fontId="3" fillId="0" borderId="3" xfId="2" applyNumberFormat="1" applyFont="1" applyBorder="1" applyAlignment="1"/>
    <xf numFmtId="38" fontId="7" fillId="0" borderId="0" xfId="2" applyFont="1" applyAlignment="1">
      <alignment horizontal="center"/>
    </xf>
    <xf numFmtId="38" fontId="6" fillId="0" borderId="18" xfId="2" applyFont="1" applyBorder="1" applyAlignment="1">
      <alignment horizontal="center"/>
    </xf>
    <xf numFmtId="38" fontId="6" fillId="0" borderId="21" xfId="2" applyFont="1" applyBorder="1" applyAlignment="1">
      <alignment horizontal="center"/>
    </xf>
    <xf numFmtId="176" fontId="4" fillId="0" borderId="33" xfId="2" applyNumberFormat="1" applyFont="1" applyBorder="1"/>
    <xf numFmtId="38" fontId="4" fillId="0" borderId="33" xfId="2" applyFont="1" applyBorder="1"/>
    <xf numFmtId="38" fontId="5" fillId="0" borderId="0" xfId="2" applyNumberFormat="1" applyFont="1" applyBorder="1" applyAlignment="1">
      <alignment horizontal="right" vertical="center"/>
    </xf>
    <xf numFmtId="38" fontId="8" fillId="0" borderId="33" xfId="2" applyFont="1" applyBorder="1" applyAlignment="1">
      <alignment vertical="center"/>
    </xf>
    <xf numFmtId="181" fontId="3" fillId="0" borderId="18" xfId="2" applyNumberFormat="1" applyFont="1" applyBorder="1" applyAlignment="1">
      <alignment vertical="center"/>
    </xf>
    <xf numFmtId="38" fontId="8" fillId="0" borderId="40" xfId="2" applyFont="1" applyBorder="1" applyAlignment="1">
      <alignment horizontal="center" vertical="center"/>
    </xf>
    <xf numFmtId="181" fontId="3" fillId="0" borderId="3" xfId="2" applyNumberFormat="1" applyFont="1" applyBorder="1" applyAlignment="1">
      <alignment horizontal="center"/>
    </xf>
    <xf numFmtId="38" fontId="3" fillId="0" borderId="33" xfId="2" applyFont="1" applyBorder="1" applyAlignment="1">
      <alignment horizontal="distributed" vertical="center"/>
    </xf>
    <xf numFmtId="38" fontId="5" fillId="0" borderId="33" xfId="2" applyNumberFormat="1" applyFont="1" applyBorder="1" applyAlignment="1">
      <alignment vertical="center"/>
    </xf>
    <xf numFmtId="38" fontId="5" fillId="0" borderId="33" xfId="2" applyNumberFormat="1" applyFont="1" applyBorder="1" applyAlignment="1">
      <alignment horizontal="right" vertical="center"/>
    </xf>
    <xf numFmtId="38" fontId="3" fillId="0" borderId="0" xfId="2" applyFont="1" applyBorder="1" applyAlignment="1"/>
    <xf numFmtId="181" fontId="3" fillId="0" borderId="2" xfId="1" applyNumberFormat="1" applyFont="1" applyFill="1" applyBorder="1" applyAlignment="1">
      <alignment shrinkToFit="1"/>
    </xf>
    <xf numFmtId="181" fontId="3" fillId="0" borderId="3" xfId="2" applyNumberFormat="1" applyFont="1" applyBorder="1" applyAlignment="1">
      <alignment horizontal="center" vertical="center"/>
    </xf>
    <xf numFmtId="181" fontId="3" fillId="0" borderId="9" xfId="1" applyNumberFormat="1" applyFont="1" applyFill="1" applyBorder="1" applyAlignment="1">
      <alignment shrinkToFit="1"/>
    </xf>
    <xf numFmtId="181" fontId="4" fillId="0" borderId="7" xfId="2" applyNumberFormat="1" applyFont="1" applyBorder="1"/>
    <xf numFmtId="49" fontId="7" fillId="0" borderId="0" xfId="2" applyNumberFormat="1" applyFont="1" applyAlignment="1">
      <alignment horizontal="center"/>
    </xf>
    <xf numFmtId="38" fontId="6" fillId="0" borderId="19" xfId="2" applyFont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11" fillId="0" borderId="3" xfId="0" applyFont="1" applyBorder="1" applyAlignment="1">
      <alignment horizontal="left"/>
    </xf>
    <xf numFmtId="0" fontId="11" fillId="0" borderId="2" xfId="0" applyFont="1" applyBorder="1" applyAlignment="1">
      <alignment horizontal="left" shrinkToFit="1"/>
    </xf>
    <xf numFmtId="0" fontId="11" fillId="0" borderId="3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 shrinkToFit="1"/>
    </xf>
    <xf numFmtId="38" fontId="3" fillId="0" borderId="23" xfId="2" applyFont="1" applyFill="1" applyBorder="1" applyAlignment="1">
      <alignment horizontal="left"/>
    </xf>
    <xf numFmtId="0" fontId="3" fillId="0" borderId="2" xfId="0" applyFont="1" applyFill="1" applyBorder="1" applyAlignment="1">
      <alignment horizontal="center" shrinkToFit="1"/>
    </xf>
    <xf numFmtId="0" fontId="3" fillId="0" borderId="2" xfId="0" applyFont="1" applyFill="1" applyBorder="1" applyAlignment="1">
      <alignment horizontal="left" vertical="center" shrinkToFit="1"/>
    </xf>
    <xf numFmtId="0" fontId="3" fillId="0" borderId="3" xfId="0" applyFont="1" applyFill="1" applyBorder="1" applyAlignment="1">
      <alignment horizontal="left" shrinkToFit="1"/>
    </xf>
    <xf numFmtId="0" fontId="3" fillId="0" borderId="9" xfId="0" applyFont="1" applyFill="1" applyBorder="1" applyAlignment="1">
      <alignment horizontal="left" shrinkToFit="1"/>
    </xf>
    <xf numFmtId="0" fontId="3" fillId="0" borderId="3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shrinkToFit="1"/>
    </xf>
    <xf numFmtId="0" fontId="3" fillId="0" borderId="3" xfId="0" applyFont="1" applyBorder="1" applyAlignment="1">
      <alignment horizontal="left"/>
    </xf>
    <xf numFmtId="181" fontId="3" fillId="0" borderId="9" xfId="2" applyNumberFormat="1" applyFont="1" applyFill="1" applyBorder="1"/>
    <xf numFmtId="181" fontId="3" fillId="0" borderId="7" xfId="2" applyNumberFormat="1" applyFont="1" applyFill="1" applyBorder="1"/>
    <xf numFmtId="38" fontId="3" fillId="0" borderId="18" xfId="2" applyFont="1" applyFill="1" applyBorder="1"/>
    <xf numFmtId="38" fontId="3" fillId="0" borderId="22" xfId="2" applyFont="1" applyFill="1" applyBorder="1" applyAlignment="1">
      <alignment horizontal="distributed"/>
    </xf>
    <xf numFmtId="38" fontId="3" fillId="0" borderId="20" xfId="2" applyFont="1" applyFill="1" applyBorder="1" applyAlignment="1">
      <alignment horizontal="center"/>
    </xf>
    <xf numFmtId="181" fontId="4" fillId="0" borderId="20" xfId="2" applyNumberFormat="1" applyFont="1" applyFill="1" applyBorder="1"/>
    <xf numFmtId="181" fontId="3" fillId="0" borderId="37" xfId="2" applyNumberFormat="1" applyFont="1" applyFill="1" applyBorder="1"/>
    <xf numFmtId="181" fontId="3" fillId="2" borderId="18" xfId="2" applyNumberFormat="1" applyFont="1" applyFill="1" applyBorder="1"/>
    <xf numFmtId="181" fontId="3" fillId="2" borderId="42" xfId="2" applyNumberFormat="1" applyFont="1" applyFill="1" applyBorder="1"/>
    <xf numFmtId="181" fontId="3" fillId="0" borderId="43" xfId="2" applyNumberFormat="1" applyFont="1" applyFill="1" applyBorder="1"/>
    <xf numFmtId="38" fontId="3" fillId="0" borderId="10" xfId="2" applyFont="1" applyFill="1" applyBorder="1"/>
    <xf numFmtId="9" fontId="3" fillId="0" borderId="5" xfId="4" applyFont="1" applyFill="1" applyBorder="1" applyAlignment="1">
      <alignment horizontal="center"/>
    </xf>
    <xf numFmtId="181" fontId="4" fillId="0" borderId="5" xfId="2" applyNumberFormat="1" applyFont="1" applyFill="1" applyBorder="1"/>
    <xf numFmtId="181" fontId="3" fillId="0" borderId="52" xfId="2" applyNumberFormat="1" applyFont="1" applyFill="1" applyBorder="1"/>
    <xf numFmtId="181" fontId="3" fillId="0" borderId="36" xfId="2" applyNumberFormat="1" applyFont="1" applyFill="1" applyBorder="1"/>
    <xf numFmtId="181" fontId="3" fillId="2" borderId="10" xfId="2" applyNumberFormat="1" applyFont="1" applyFill="1" applyBorder="1"/>
    <xf numFmtId="181" fontId="3" fillId="2" borderId="36" xfId="2" applyNumberFormat="1" applyFont="1" applyFill="1" applyBorder="1"/>
    <xf numFmtId="38" fontId="3" fillId="0" borderId="6" xfId="2" applyFont="1" applyBorder="1"/>
    <xf numFmtId="9" fontId="3" fillId="0" borderId="8" xfId="4" applyFont="1" applyFill="1" applyBorder="1" applyAlignment="1">
      <alignment horizontal="center"/>
    </xf>
    <xf numFmtId="38" fontId="4" fillId="0" borderId="39" xfId="2" applyFont="1" applyBorder="1"/>
    <xf numFmtId="180" fontId="4" fillId="0" borderId="55" xfId="2" applyNumberFormat="1" applyFont="1" applyBorder="1"/>
    <xf numFmtId="0" fontId="3" fillId="0" borderId="10" xfId="0" applyFont="1" applyFill="1" applyBorder="1" applyAlignment="1">
      <alignment horizontal="center" shrinkToFit="1"/>
    </xf>
    <xf numFmtId="0" fontId="4" fillId="0" borderId="9" xfId="0" applyFont="1" applyFill="1" applyBorder="1" applyAlignment="1">
      <alignment horizontal="center" shrinkToFit="1"/>
    </xf>
    <xf numFmtId="38" fontId="4" fillId="0" borderId="36" xfId="2" applyFont="1" applyFill="1" applyBorder="1" applyAlignment="1">
      <alignment shrinkToFit="1"/>
    </xf>
    <xf numFmtId="176" fontId="4" fillId="0" borderId="10" xfId="2" applyNumberFormat="1" applyFont="1" applyBorder="1"/>
    <xf numFmtId="3" fontId="14" fillId="0" borderId="9" xfId="3" applyNumberFormat="1" applyFont="1" applyFill="1" applyBorder="1" applyAlignment="1">
      <alignment shrinkToFit="1"/>
    </xf>
    <xf numFmtId="177" fontId="4" fillId="0" borderId="57" xfId="2" applyNumberFormat="1" applyFont="1" applyFill="1" applyBorder="1" applyAlignment="1">
      <alignment shrinkToFit="1"/>
    </xf>
    <xf numFmtId="180" fontId="4" fillId="0" borderId="11" xfId="2" applyNumberFormat="1" applyFont="1" applyFill="1" applyBorder="1" applyAlignment="1">
      <alignment shrinkToFit="1"/>
    </xf>
    <xf numFmtId="181" fontId="4" fillId="0" borderId="32" xfId="2" applyNumberFormat="1" applyFont="1" applyFill="1" applyBorder="1" applyAlignment="1">
      <alignment shrinkToFit="1"/>
    </xf>
    <xf numFmtId="181" fontId="4" fillId="0" borderId="9" xfId="2" applyNumberFormat="1" applyFont="1" applyBorder="1"/>
    <xf numFmtId="176" fontId="4" fillId="0" borderId="18" xfId="2" applyNumberFormat="1" applyFont="1" applyBorder="1"/>
    <xf numFmtId="176" fontId="4" fillId="0" borderId="43" xfId="2" applyNumberFormat="1" applyFont="1" applyBorder="1"/>
    <xf numFmtId="38" fontId="3" fillId="0" borderId="47" xfId="2" applyFont="1" applyFill="1" applyBorder="1" applyAlignment="1">
      <alignment horizontal="distributed" vertical="center"/>
    </xf>
    <xf numFmtId="181" fontId="3" fillId="0" borderId="19" xfId="1" applyNumberFormat="1" applyFont="1" applyFill="1" applyBorder="1" applyAlignment="1">
      <alignment shrinkToFit="1"/>
    </xf>
    <xf numFmtId="181" fontId="3" fillId="0" borderId="17" xfId="1" applyNumberFormat="1" applyFont="1" applyFill="1" applyBorder="1" applyAlignment="1">
      <alignment shrinkToFit="1"/>
    </xf>
    <xf numFmtId="49" fontId="3" fillId="0" borderId="3" xfId="0" applyNumberFormat="1" applyFont="1" applyFill="1" applyBorder="1" applyAlignment="1">
      <alignment horizontal="right"/>
    </xf>
    <xf numFmtId="49" fontId="3" fillId="0" borderId="23" xfId="0" applyNumberFormat="1" applyFont="1" applyFill="1" applyBorder="1" applyAlignment="1">
      <alignment horizontal="right"/>
    </xf>
    <xf numFmtId="179" fontId="3" fillId="0" borderId="26" xfId="1" applyNumberFormat="1" applyFont="1" applyFill="1" applyBorder="1" applyAlignment="1">
      <alignment horizontal="right"/>
    </xf>
    <xf numFmtId="181" fontId="3" fillId="0" borderId="28" xfId="1" applyNumberFormat="1" applyFont="1" applyFill="1" applyBorder="1" applyAlignment="1">
      <alignment shrinkToFit="1"/>
    </xf>
    <xf numFmtId="0" fontId="3" fillId="0" borderId="35" xfId="0" applyFont="1" applyBorder="1" applyAlignment="1">
      <alignment vertical="center"/>
    </xf>
    <xf numFmtId="181" fontId="3" fillId="0" borderId="10" xfId="2" applyNumberFormat="1" applyFont="1" applyFill="1" applyBorder="1"/>
    <xf numFmtId="38" fontId="3" fillId="0" borderId="28" xfId="2" applyFont="1" applyFill="1" applyBorder="1"/>
    <xf numFmtId="38" fontId="3" fillId="0" borderId="19" xfId="2" applyFont="1" applyFill="1" applyBorder="1" applyAlignment="1">
      <alignment horizontal="center"/>
    </xf>
    <xf numFmtId="38" fontId="3" fillId="0" borderId="19" xfId="2" applyFont="1" applyFill="1" applyBorder="1" applyAlignment="1">
      <alignment horizontal="distributed" vertical="center"/>
    </xf>
    <xf numFmtId="181" fontId="3" fillId="0" borderId="3" xfId="2" applyNumberFormat="1" applyFont="1" applyBorder="1" applyAlignment="1">
      <alignment horizontal="center"/>
    </xf>
    <xf numFmtId="181" fontId="3" fillId="0" borderId="4" xfId="2" applyNumberFormat="1" applyFont="1" applyBorder="1" applyAlignment="1">
      <alignment horizontal="center"/>
    </xf>
    <xf numFmtId="182" fontId="3" fillId="0" borderId="29" xfId="1" applyNumberFormat="1" applyFont="1" applyFill="1" applyBorder="1" applyAlignment="1"/>
    <xf numFmtId="182" fontId="3" fillId="0" borderId="13" xfId="1" applyNumberFormat="1" applyFont="1" applyFill="1" applyBorder="1" applyAlignment="1"/>
    <xf numFmtId="182" fontId="3" fillId="0" borderId="53" xfId="1" applyNumberFormat="1" applyFont="1" applyFill="1" applyBorder="1" applyAlignment="1"/>
    <xf numFmtId="182" fontId="3" fillId="0" borderId="38" xfId="1" applyNumberFormat="1" applyFont="1" applyFill="1" applyBorder="1" applyAlignment="1"/>
    <xf numFmtId="182" fontId="3" fillId="0" borderId="25" xfId="1" applyNumberFormat="1" applyFont="1" applyFill="1" applyBorder="1" applyAlignment="1"/>
    <xf numFmtId="182" fontId="3" fillId="0" borderId="31" xfId="1" applyNumberFormat="1" applyFont="1" applyFill="1" applyBorder="1" applyAlignment="1"/>
    <xf numFmtId="3" fontId="14" fillId="0" borderId="36" xfId="3" applyNumberFormat="1" applyFont="1" applyFill="1" applyBorder="1" applyAlignment="1">
      <alignment horizontal="center" shrinkToFit="1"/>
    </xf>
    <xf numFmtId="3" fontId="14" fillId="0" borderId="32" xfId="3" applyNumberFormat="1" applyFont="1" applyFill="1" applyBorder="1" applyAlignment="1">
      <alignment horizontal="center" shrinkToFit="1"/>
    </xf>
    <xf numFmtId="3" fontId="14" fillId="0" borderId="52" xfId="3" applyNumberFormat="1" applyFont="1" applyFill="1" applyBorder="1" applyAlignment="1">
      <alignment horizontal="center" shrinkToFit="1"/>
    </xf>
    <xf numFmtId="3" fontId="14" fillId="0" borderId="29" xfId="3" applyNumberFormat="1" applyFont="1" applyFill="1" applyBorder="1" applyAlignment="1">
      <alignment horizontal="center" shrinkToFit="1"/>
    </xf>
    <xf numFmtId="3" fontId="14" fillId="0" borderId="13" xfId="3" applyNumberFormat="1" applyFont="1" applyFill="1" applyBorder="1" applyAlignment="1">
      <alignment horizontal="center" shrinkToFit="1"/>
    </xf>
    <xf numFmtId="3" fontId="14" fillId="0" borderId="53" xfId="3" applyNumberFormat="1" applyFont="1" applyFill="1" applyBorder="1" applyAlignment="1">
      <alignment horizontal="center" shrinkToFit="1"/>
    </xf>
    <xf numFmtId="3" fontId="14" fillId="0" borderId="38" xfId="3" applyNumberFormat="1" applyFont="1" applyFill="1" applyBorder="1" applyAlignment="1">
      <alignment horizontal="center" shrinkToFit="1"/>
    </xf>
    <xf numFmtId="3" fontId="14" fillId="0" borderId="25" xfId="3" applyNumberFormat="1" applyFont="1" applyFill="1" applyBorder="1" applyAlignment="1">
      <alignment horizontal="center" shrinkToFit="1"/>
    </xf>
    <xf numFmtId="3" fontId="14" fillId="0" borderId="31" xfId="3" applyNumberFormat="1" applyFont="1" applyFill="1" applyBorder="1" applyAlignment="1">
      <alignment horizontal="center" shrinkToFit="1"/>
    </xf>
    <xf numFmtId="3" fontId="14" fillId="0" borderId="39" xfId="3" applyNumberFormat="1" applyFont="1" applyFill="1" applyBorder="1" applyAlignment="1">
      <alignment horizontal="center" shrinkToFit="1"/>
    </xf>
    <xf numFmtId="3" fontId="14" fillId="0" borderId="56" xfId="3" applyNumberFormat="1" applyFont="1" applyFill="1" applyBorder="1" applyAlignment="1">
      <alignment horizontal="center" shrinkToFit="1"/>
    </xf>
    <xf numFmtId="3" fontId="14" fillId="0" borderId="30" xfId="3" applyNumberFormat="1" applyFont="1" applyFill="1" applyBorder="1" applyAlignment="1">
      <alignment horizontal="center" shrinkToFit="1"/>
    </xf>
    <xf numFmtId="38" fontId="4" fillId="0" borderId="25" xfId="2" applyFont="1" applyBorder="1" applyAlignment="1">
      <alignment horizontal="center"/>
    </xf>
    <xf numFmtId="38" fontId="4" fillId="0" borderId="31" xfId="2" applyFont="1" applyBorder="1" applyAlignment="1">
      <alignment horizontal="center"/>
    </xf>
    <xf numFmtId="181" fontId="3" fillId="0" borderId="40" xfId="2" applyNumberFormat="1" applyFont="1" applyBorder="1" applyAlignment="1">
      <alignment horizontal="center" vertical="center"/>
    </xf>
    <xf numFmtId="181" fontId="3" fillId="0" borderId="45" xfId="2" applyNumberFormat="1" applyFont="1" applyBorder="1" applyAlignment="1">
      <alignment horizontal="center" vertical="center"/>
    </xf>
    <xf numFmtId="181" fontId="3" fillId="0" borderId="6" xfId="2" applyNumberFormat="1" applyFont="1" applyBorder="1" applyAlignment="1">
      <alignment horizontal="center" vertical="center"/>
    </xf>
    <xf numFmtId="181" fontId="3" fillId="0" borderId="14" xfId="2" applyNumberFormat="1" applyFont="1" applyBorder="1" applyAlignment="1">
      <alignment horizontal="center" vertical="center"/>
    </xf>
    <xf numFmtId="58" fontId="3" fillId="0" borderId="0" xfId="2" quotePrefix="1" applyNumberFormat="1" applyFont="1" applyBorder="1" applyAlignment="1">
      <alignment horizontal="center"/>
    </xf>
    <xf numFmtId="38" fontId="8" fillId="0" borderId="48" xfId="2" applyFont="1" applyBorder="1" applyAlignment="1">
      <alignment horizontal="center"/>
    </xf>
    <xf numFmtId="38" fontId="8" fillId="0" borderId="41" xfId="2" applyFont="1" applyBorder="1" applyAlignment="1">
      <alignment horizontal="center"/>
    </xf>
    <xf numFmtId="38" fontId="8" fillId="0" borderId="46" xfId="2" applyFont="1" applyBorder="1" applyAlignment="1">
      <alignment horizontal="center"/>
    </xf>
    <xf numFmtId="38" fontId="10" fillId="0" borderId="44" xfId="2" applyFont="1" applyBorder="1" applyAlignment="1">
      <alignment horizontal="center" vertical="center"/>
    </xf>
    <xf numFmtId="38" fontId="10" fillId="0" borderId="50" xfId="2" applyFont="1" applyBorder="1" applyAlignment="1">
      <alignment horizontal="center" vertical="center"/>
    </xf>
    <xf numFmtId="38" fontId="10" fillId="0" borderId="20" xfId="2" applyFont="1" applyBorder="1" applyAlignment="1">
      <alignment horizontal="center" vertical="center"/>
    </xf>
    <xf numFmtId="181" fontId="3" fillId="0" borderId="48" xfId="2" applyNumberFormat="1" applyFont="1" applyBorder="1" applyAlignment="1">
      <alignment vertical="center"/>
    </xf>
    <xf numFmtId="181" fontId="3" fillId="0" borderId="46" xfId="2" applyNumberFormat="1" applyFont="1" applyBorder="1" applyAlignment="1">
      <alignment vertical="center"/>
    </xf>
    <xf numFmtId="181" fontId="3" fillId="0" borderId="48" xfId="2" applyNumberFormat="1" applyFont="1" applyBorder="1" applyAlignment="1">
      <alignment horizontal="right" vertical="center"/>
    </xf>
    <xf numFmtId="181" fontId="3" fillId="0" borderId="46" xfId="2" applyNumberFormat="1" applyFont="1" applyBorder="1" applyAlignment="1">
      <alignment horizontal="right" vertical="center"/>
    </xf>
    <xf numFmtId="176" fontId="8" fillId="0" borderId="48" xfId="2" applyNumberFormat="1" applyFont="1" applyBorder="1" applyAlignment="1">
      <alignment horizontal="center"/>
    </xf>
    <xf numFmtId="176" fontId="8" fillId="0" borderId="41" xfId="2" applyNumberFormat="1" applyFont="1" applyBorder="1" applyAlignment="1">
      <alignment horizontal="center"/>
    </xf>
    <xf numFmtId="176" fontId="8" fillId="0" borderId="46" xfId="2" applyNumberFormat="1" applyFont="1" applyBorder="1" applyAlignment="1">
      <alignment horizontal="center"/>
    </xf>
    <xf numFmtId="183" fontId="3" fillId="0" borderId="36" xfId="0" applyNumberFormat="1" applyFont="1" applyBorder="1" applyAlignment="1">
      <alignment horizontal="center"/>
    </xf>
    <xf numFmtId="183" fontId="3" fillId="0" borderId="17" xfId="0" applyNumberFormat="1" applyFont="1" applyBorder="1" applyAlignment="1">
      <alignment horizontal="center"/>
    </xf>
    <xf numFmtId="183" fontId="3" fillId="0" borderId="29" xfId="0" applyNumberFormat="1" applyFont="1" applyBorder="1" applyAlignment="1">
      <alignment horizontal="center"/>
    </xf>
    <xf numFmtId="183" fontId="3" fillId="0" borderId="4" xfId="0" applyNumberFormat="1" applyFont="1" applyBorder="1" applyAlignment="1">
      <alignment horizontal="center"/>
    </xf>
    <xf numFmtId="183" fontId="3" fillId="0" borderId="29" xfId="2" applyNumberFormat="1" applyFont="1" applyBorder="1" applyAlignment="1">
      <alignment horizontal="center"/>
    </xf>
    <xf numFmtId="183" fontId="3" fillId="0" borderId="4" xfId="2" applyNumberFormat="1" applyFont="1" applyBorder="1" applyAlignment="1">
      <alignment horizontal="center"/>
    </xf>
    <xf numFmtId="181" fontId="3" fillId="0" borderId="23" xfId="2" applyNumberFormat="1" applyFont="1" applyBorder="1" applyAlignment="1"/>
    <xf numFmtId="181" fontId="3" fillId="0" borderId="28" xfId="2" applyNumberFormat="1" applyFont="1" applyBorder="1" applyAlignment="1"/>
    <xf numFmtId="181" fontId="3" fillId="0" borderId="23" xfId="2" applyNumberFormat="1" applyFont="1" applyBorder="1" applyAlignment="1">
      <alignment horizontal="right"/>
    </xf>
    <xf numFmtId="181" fontId="3" fillId="0" borderId="28" xfId="2" applyNumberFormat="1" applyFont="1" applyBorder="1" applyAlignment="1">
      <alignment horizontal="right"/>
    </xf>
    <xf numFmtId="38" fontId="8" fillId="0" borderId="16" xfId="2" applyFont="1" applyBorder="1" applyAlignment="1">
      <alignment horizontal="left"/>
    </xf>
    <xf numFmtId="181" fontId="3" fillId="0" borderId="10" xfId="2" applyNumberFormat="1" applyFont="1" applyBorder="1" applyAlignment="1"/>
    <xf numFmtId="181" fontId="3" fillId="0" borderId="17" xfId="2" applyNumberFormat="1" applyFont="1" applyBorder="1" applyAlignment="1"/>
    <xf numFmtId="181" fontId="3" fillId="0" borderId="10" xfId="2" applyNumberFormat="1" applyFont="1" applyBorder="1" applyAlignment="1">
      <alignment horizontal="right"/>
    </xf>
    <xf numFmtId="181" fontId="3" fillId="0" borderId="17" xfId="2" applyNumberFormat="1" applyFont="1" applyBorder="1" applyAlignment="1">
      <alignment horizontal="right"/>
    </xf>
    <xf numFmtId="38" fontId="8" fillId="0" borderId="48" xfId="2" applyFont="1" applyBorder="1" applyAlignment="1">
      <alignment horizontal="center" vertical="center"/>
    </xf>
    <xf numFmtId="38" fontId="8" fillId="0" borderId="46" xfId="2" applyFont="1" applyBorder="1" applyAlignment="1">
      <alignment horizontal="center" vertical="center"/>
    </xf>
    <xf numFmtId="181" fontId="3" fillId="0" borderId="3" xfId="2" applyNumberFormat="1" applyFont="1" applyBorder="1" applyAlignment="1"/>
    <xf numFmtId="181" fontId="3" fillId="0" borderId="4" xfId="2" applyNumberFormat="1" applyFont="1" applyBorder="1" applyAlignment="1"/>
    <xf numFmtId="181" fontId="3" fillId="0" borderId="3" xfId="2" applyNumberFormat="1" applyFont="1" applyBorder="1" applyAlignment="1">
      <alignment horizontal="right"/>
    </xf>
    <xf numFmtId="181" fontId="3" fillId="0" borderId="4" xfId="2" applyNumberFormat="1" applyFont="1" applyBorder="1" applyAlignment="1">
      <alignment horizontal="right"/>
    </xf>
    <xf numFmtId="183" fontId="3" fillId="0" borderId="38" xfId="2" applyNumberFormat="1" applyFont="1" applyBorder="1" applyAlignment="1">
      <alignment horizontal="center" vertical="center"/>
    </xf>
    <xf numFmtId="183" fontId="3" fillId="0" borderId="28" xfId="2" applyNumberFormat="1" applyFont="1" applyBorder="1" applyAlignment="1">
      <alignment horizontal="center" vertical="center"/>
    </xf>
    <xf numFmtId="38" fontId="6" fillId="0" borderId="10" xfId="2" applyFont="1" applyBorder="1" applyAlignment="1">
      <alignment horizontal="center"/>
    </xf>
    <xf numFmtId="38" fontId="6" fillId="0" borderId="32" xfId="2" applyFont="1" applyBorder="1" applyAlignment="1">
      <alignment horizontal="center"/>
    </xf>
    <xf numFmtId="38" fontId="6" fillId="0" borderId="17" xfId="2" applyFont="1" applyBorder="1" applyAlignment="1">
      <alignment horizontal="center"/>
    </xf>
    <xf numFmtId="181" fontId="3" fillId="0" borderId="18" xfId="2" applyNumberFormat="1" applyFont="1" applyBorder="1" applyAlignment="1">
      <alignment horizontal="center"/>
    </xf>
    <xf numFmtId="181" fontId="3" fillId="0" borderId="16" xfId="2" applyNumberFormat="1" applyFont="1" applyBorder="1" applyAlignment="1">
      <alignment horizontal="center"/>
    </xf>
    <xf numFmtId="38" fontId="7" fillId="0" borderId="0" xfId="2" applyFont="1" applyAlignment="1">
      <alignment horizontal="center"/>
    </xf>
    <xf numFmtId="38" fontId="6" fillId="0" borderId="38" xfId="2" applyFont="1" applyBorder="1" applyAlignment="1">
      <alignment horizontal="center"/>
    </xf>
    <xf numFmtId="38" fontId="6" fillId="0" borderId="25" xfId="2" applyFont="1" applyBorder="1" applyAlignment="1">
      <alignment horizontal="center"/>
    </xf>
    <xf numFmtId="182" fontId="3" fillId="0" borderId="36" xfId="1" applyNumberFormat="1" applyFont="1" applyFill="1" applyBorder="1" applyAlignment="1"/>
    <xf numFmtId="182" fontId="3" fillId="0" borderId="32" xfId="1" applyNumberFormat="1" applyFont="1" applyFill="1" applyBorder="1" applyAlignment="1"/>
    <xf numFmtId="182" fontId="3" fillId="0" borderId="52" xfId="1" applyNumberFormat="1" applyFont="1" applyFill="1" applyBorder="1" applyAlignment="1"/>
    <xf numFmtId="38" fontId="6" fillId="0" borderId="40" xfId="2" applyFont="1" applyBorder="1" applyAlignment="1">
      <alignment horizontal="center"/>
    </xf>
    <xf numFmtId="38" fontId="6" fillId="0" borderId="18" xfId="2" applyFont="1" applyBorder="1" applyAlignment="1">
      <alignment horizontal="center"/>
    </xf>
    <xf numFmtId="38" fontId="6" fillId="0" borderId="47" xfId="2" applyFont="1" applyBorder="1" applyAlignment="1">
      <alignment horizontal="center"/>
    </xf>
    <xf numFmtId="38" fontId="6" fillId="0" borderId="22" xfId="2" applyFont="1" applyBorder="1" applyAlignment="1">
      <alignment horizontal="center"/>
    </xf>
    <xf numFmtId="38" fontId="6" fillId="0" borderId="44" xfId="2" applyFont="1" applyBorder="1" applyAlignment="1">
      <alignment horizontal="center"/>
    </xf>
    <xf numFmtId="38" fontId="6" fillId="0" borderId="20" xfId="2" applyFont="1" applyBorder="1" applyAlignment="1">
      <alignment horizontal="center"/>
    </xf>
    <xf numFmtId="38" fontId="6" fillId="0" borderId="45" xfId="2" applyFont="1" applyBorder="1" applyAlignment="1">
      <alignment horizontal="center"/>
    </xf>
    <xf numFmtId="38" fontId="6" fillId="0" borderId="21" xfId="2" applyFont="1" applyBorder="1" applyAlignment="1">
      <alignment horizontal="center"/>
    </xf>
    <xf numFmtId="176" fontId="8" fillId="0" borderId="35" xfId="2" applyNumberFormat="1" applyFont="1" applyBorder="1" applyAlignment="1">
      <alignment horizontal="center"/>
    </xf>
    <xf numFmtId="38" fontId="8" fillId="0" borderId="35" xfId="2" applyFont="1" applyBorder="1" applyAlignment="1">
      <alignment horizontal="center"/>
    </xf>
    <xf numFmtId="38" fontId="4" fillId="0" borderId="32" xfId="2" applyFont="1" applyFill="1" applyBorder="1" applyAlignment="1">
      <alignment horizontal="center"/>
    </xf>
    <xf numFmtId="38" fontId="4" fillId="0" borderId="17" xfId="2" applyFont="1" applyFill="1" applyBorder="1" applyAlignment="1">
      <alignment horizontal="center"/>
    </xf>
    <xf numFmtId="38" fontId="12" fillId="0" borderId="0" xfId="2" applyFont="1" applyFill="1" applyAlignment="1">
      <alignment horizontal="center" vertical="center"/>
    </xf>
    <xf numFmtId="38" fontId="4" fillId="0" borderId="10" xfId="2" applyFont="1" applyFill="1" applyBorder="1" applyAlignment="1">
      <alignment horizontal="center"/>
    </xf>
    <xf numFmtId="38" fontId="5" fillId="0" borderId="16" xfId="0" applyNumberFormat="1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176" fontId="3" fillId="0" borderId="48" xfId="2" applyNumberFormat="1" applyFont="1" applyFill="1" applyBorder="1" applyAlignment="1">
      <alignment horizontal="distributed" indent="1"/>
    </xf>
    <xf numFmtId="176" fontId="3" fillId="0" borderId="46" xfId="2" applyNumberFormat="1" applyFont="1" applyFill="1" applyBorder="1" applyAlignment="1">
      <alignment horizontal="distributed" indent="1"/>
    </xf>
    <xf numFmtId="176" fontId="3" fillId="0" borderId="3" xfId="2" applyNumberFormat="1" applyFont="1" applyFill="1" applyBorder="1" applyAlignment="1">
      <alignment horizontal="distributed" indent="1"/>
    </xf>
    <xf numFmtId="176" fontId="3" fillId="0" borderId="4" xfId="2" applyNumberFormat="1" applyFont="1" applyFill="1" applyBorder="1" applyAlignment="1">
      <alignment horizontal="distributed" indent="1"/>
    </xf>
    <xf numFmtId="38" fontId="3" fillId="0" borderId="16" xfId="2" applyFont="1" applyFill="1" applyBorder="1" applyAlignment="1">
      <alignment horizontal="left"/>
    </xf>
    <xf numFmtId="180" fontId="3" fillId="0" borderId="54" xfId="2" applyNumberFormat="1" applyFont="1" applyFill="1" applyBorder="1" applyAlignment="1">
      <alignment horizontal="center"/>
    </xf>
    <xf numFmtId="180" fontId="3" fillId="0" borderId="49" xfId="2" applyNumberFormat="1" applyFont="1" applyFill="1" applyBorder="1" applyAlignment="1">
      <alignment horizontal="center"/>
    </xf>
    <xf numFmtId="38" fontId="3" fillId="0" borderId="9" xfId="2" applyFont="1" applyFill="1" applyBorder="1" applyAlignment="1">
      <alignment horizontal="distributed" vertical="center"/>
    </xf>
  </cellXfs>
  <cellStyles count="5">
    <cellStyle name="パーセント" xfId="4" builtinId="5"/>
    <cellStyle name="桁区切り 2" xfId="1" xr:uid="{00000000-0005-0000-0000-000001000000}"/>
    <cellStyle name="桁区切り 3" xfId="2" xr:uid="{00000000-0005-0000-0000-000002000000}"/>
    <cellStyle name="標準" xfId="0" builtinId="0"/>
    <cellStyle name="標準_出来形管理結果表" xfId="3" xr:uid="{00000000-0005-0000-0000-000004000000}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9"/>
  <sheetViews>
    <sheetView tabSelected="1" view="pageBreakPreview" topLeftCell="A13" zoomScaleNormal="100" zoomScaleSheetLayoutView="100" workbookViewId="0">
      <selection activeCell="G28" sqref="G28"/>
    </sheetView>
  </sheetViews>
  <sheetFormatPr defaultColWidth="9" defaultRowHeight="12" x14ac:dyDescent="0.15"/>
  <cols>
    <col min="1" max="1" width="10.625" style="11" customWidth="1"/>
    <col min="2" max="2" width="15.5" style="11" customWidth="1"/>
    <col min="3" max="3" width="4.625" style="11" customWidth="1"/>
    <col min="4" max="4" width="9.5" style="11" customWidth="1"/>
    <col min="5" max="5" width="7.75" style="11" customWidth="1"/>
    <col min="6" max="6" width="12.25" style="11" customWidth="1"/>
    <col min="7" max="7" width="10.625" style="11" customWidth="1"/>
    <col min="8" max="8" width="8.125" style="11" customWidth="1"/>
    <col min="9" max="9" width="11.125" style="11" customWidth="1"/>
    <col min="10" max="10" width="8.5" style="11" customWidth="1"/>
    <col min="11" max="11" width="2.625" style="11" customWidth="1"/>
    <col min="12" max="12" width="4.75" style="11" customWidth="1"/>
    <col min="13" max="13" width="1.125" style="11" customWidth="1"/>
    <col min="14" max="14" width="10.375" style="11" customWidth="1"/>
    <col min="15" max="16384" width="9" style="11"/>
  </cols>
  <sheetData>
    <row r="1" spans="1:14" ht="28.5" customHeight="1" x14ac:dyDescent="0.2">
      <c r="A1" s="313" t="s">
        <v>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168"/>
      <c r="N1" s="186" t="s">
        <v>44</v>
      </c>
    </row>
    <row r="2" spans="1:14" ht="17.25" customHeight="1" x14ac:dyDescent="0.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19.5" customHeight="1" x14ac:dyDescent="0.15">
      <c r="A3" s="25" t="s">
        <v>1</v>
      </c>
      <c r="B3" s="295"/>
      <c r="C3" s="295"/>
      <c r="D3" s="295"/>
      <c r="E3" s="295"/>
      <c r="F3" s="295"/>
      <c r="I3" s="26" t="s">
        <v>36</v>
      </c>
      <c r="J3" s="295"/>
      <c r="K3" s="295"/>
      <c r="L3" s="295"/>
      <c r="M3" s="295"/>
      <c r="N3" s="295"/>
    </row>
    <row r="4" spans="1:14" ht="9.75" customHeight="1" x14ac:dyDescent="0.15">
      <c r="B4" s="24"/>
      <c r="C4" s="24"/>
      <c r="D4" s="24"/>
      <c r="E4" s="24"/>
      <c r="F4" s="24"/>
      <c r="I4" s="22"/>
      <c r="J4" s="24"/>
      <c r="K4" s="24"/>
      <c r="L4" s="24"/>
      <c r="M4" s="24"/>
    </row>
    <row r="5" spans="1:14" ht="14.25" customHeight="1" x14ac:dyDescent="0.15">
      <c r="A5" s="319" t="s">
        <v>24</v>
      </c>
      <c r="B5" s="321" t="s">
        <v>4</v>
      </c>
      <c r="C5" s="323" t="s">
        <v>2</v>
      </c>
      <c r="D5" s="325" t="s">
        <v>6</v>
      </c>
      <c r="E5" s="308" t="s">
        <v>3</v>
      </c>
      <c r="F5" s="310"/>
      <c r="G5" s="308" t="s">
        <v>38</v>
      </c>
      <c r="H5" s="309"/>
      <c r="I5" s="310"/>
      <c r="J5" s="308" t="s">
        <v>21</v>
      </c>
      <c r="K5" s="309"/>
      <c r="L5" s="309"/>
      <c r="M5" s="309"/>
      <c r="N5" s="309"/>
    </row>
    <row r="6" spans="1:14" ht="14.1" customHeight="1" x14ac:dyDescent="0.15">
      <c r="A6" s="320"/>
      <c r="B6" s="322"/>
      <c r="C6" s="324"/>
      <c r="D6" s="326"/>
      <c r="E6" s="13" t="s">
        <v>5</v>
      </c>
      <c r="F6" s="187" t="s">
        <v>7</v>
      </c>
      <c r="G6" s="29" t="s">
        <v>6</v>
      </c>
      <c r="H6" s="30" t="s">
        <v>5</v>
      </c>
      <c r="I6" s="14" t="s">
        <v>7</v>
      </c>
      <c r="J6" s="169" t="s">
        <v>43</v>
      </c>
      <c r="K6" s="314" t="s">
        <v>42</v>
      </c>
      <c r="L6" s="315"/>
      <c r="M6" s="315"/>
      <c r="N6" s="170" t="s">
        <v>8</v>
      </c>
    </row>
    <row r="7" spans="1:14" ht="12.75" customHeight="1" x14ac:dyDescent="0.15">
      <c r="A7" s="196"/>
      <c r="B7" s="197"/>
      <c r="C7" s="115"/>
      <c r="D7" s="116"/>
      <c r="E7" s="117"/>
      <c r="F7" s="184">
        <f>ROUNDDOWN(E7*D7,)</f>
        <v>0</v>
      </c>
      <c r="G7" s="118"/>
      <c r="H7" s="119"/>
      <c r="I7" s="235">
        <f>ROUNDDOWN(H7*G7,)</f>
        <v>0</v>
      </c>
      <c r="J7" s="117"/>
      <c r="K7" s="316">
        <f>+H7+E7</f>
        <v>0</v>
      </c>
      <c r="L7" s="317"/>
      <c r="M7" s="318"/>
      <c r="N7" s="184">
        <f>+F7+I7</f>
        <v>0</v>
      </c>
    </row>
    <row r="8" spans="1:14" ht="12.75" customHeight="1" x14ac:dyDescent="0.15">
      <c r="A8" s="2"/>
      <c r="B8" s="188"/>
      <c r="C8" s="1"/>
      <c r="D8" s="32"/>
      <c r="E8" s="120"/>
      <c r="F8" s="182">
        <f t="shared" ref="F8:F26" si="0">ROUNDDOWN(E8*D8,)</f>
        <v>0</v>
      </c>
      <c r="G8" s="236"/>
      <c r="H8" s="121"/>
      <c r="I8" s="110">
        <f t="shared" ref="I8:I26" si="1">ROUNDDOWN(H8*G8,)</f>
        <v>0</v>
      </c>
      <c r="J8" s="120"/>
      <c r="K8" s="247">
        <f t="shared" ref="K8:K26" si="2">+H8+E8</f>
        <v>0</v>
      </c>
      <c r="L8" s="248"/>
      <c r="M8" s="249"/>
      <c r="N8" s="182">
        <f t="shared" ref="N8:N26" si="3">+F8+I8</f>
        <v>0</v>
      </c>
    </row>
    <row r="9" spans="1:14" ht="12.75" customHeight="1" x14ac:dyDescent="0.15">
      <c r="A9" s="2"/>
      <c r="B9" s="188"/>
      <c r="C9" s="1"/>
      <c r="D9" s="158"/>
      <c r="E9" s="159"/>
      <c r="F9" s="182">
        <f t="shared" si="0"/>
        <v>0</v>
      </c>
      <c r="G9" s="236"/>
      <c r="H9" s="121"/>
      <c r="I9" s="110">
        <f t="shared" si="1"/>
        <v>0</v>
      </c>
      <c r="J9" s="159"/>
      <c r="K9" s="247">
        <f>+H9+E9</f>
        <v>0</v>
      </c>
      <c r="L9" s="248"/>
      <c r="M9" s="249"/>
      <c r="N9" s="182">
        <f t="shared" si="3"/>
        <v>0</v>
      </c>
    </row>
    <row r="10" spans="1:14" ht="12.75" customHeight="1" x14ac:dyDescent="0.15">
      <c r="A10" s="2"/>
      <c r="B10" s="188"/>
      <c r="C10" s="1"/>
      <c r="D10" s="158"/>
      <c r="E10" s="159"/>
      <c r="F10" s="182">
        <f t="shared" si="0"/>
        <v>0</v>
      </c>
      <c r="G10" s="236"/>
      <c r="H10" s="121"/>
      <c r="I10" s="110">
        <f t="shared" si="1"/>
        <v>0</v>
      </c>
      <c r="J10" s="159"/>
      <c r="K10" s="247">
        <f t="shared" si="2"/>
        <v>0</v>
      </c>
      <c r="L10" s="248"/>
      <c r="M10" s="249"/>
      <c r="N10" s="182">
        <f t="shared" si="3"/>
        <v>0</v>
      </c>
    </row>
    <row r="11" spans="1:14" ht="12.75" customHeight="1" x14ac:dyDescent="0.15">
      <c r="A11" s="3"/>
      <c r="B11" s="188"/>
      <c r="C11" s="1"/>
      <c r="D11" s="158"/>
      <c r="E11" s="159"/>
      <c r="F11" s="182">
        <f t="shared" si="0"/>
        <v>0</v>
      </c>
      <c r="G11" s="236"/>
      <c r="H11" s="121"/>
      <c r="I11" s="110">
        <f t="shared" si="1"/>
        <v>0</v>
      </c>
      <c r="J11" s="159"/>
      <c r="K11" s="247">
        <f t="shared" si="2"/>
        <v>0</v>
      </c>
      <c r="L11" s="248"/>
      <c r="M11" s="249"/>
      <c r="N11" s="182">
        <f t="shared" si="3"/>
        <v>0</v>
      </c>
    </row>
    <row r="12" spans="1:14" ht="12.75" customHeight="1" x14ac:dyDescent="0.15">
      <c r="A12" s="3"/>
      <c r="B12" s="188"/>
      <c r="C12" s="1"/>
      <c r="D12" s="158"/>
      <c r="E12" s="159"/>
      <c r="F12" s="182">
        <f t="shared" si="0"/>
        <v>0</v>
      </c>
      <c r="G12" s="236"/>
      <c r="H12" s="121"/>
      <c r="I12" s="110">
        <f t="shared" si="1"/>
        <v>0</v>
      </c>
      <c r="J12" s="159"/>
      <c r="K12" s="247">
        <f t="shared" si="2"/>
        <v>0</v>
      </c>
      <c r="L12" s="248"/>
      <c r="M12" s="249"/>
      <c r="N12" s="182">
        <f t="shared" si="3"/>
        <v>0</v>
      </c>
    </row>
    <row r="13" spans="1:14" ht="12.75" customHeight="1" x14ac:dyDescent="0.15">
      <c r="A13" s="2"/>
      <c r="B13" s="188"/>
      <c r="C13" s="1"/>
      <c r="D13" s="160"/>
      <c r="E13" s="159"/>
      <c r="F13" s="182">
        <f t="shared" si="0"/>
        <v>0</v>
      </c>
      <c r="G13" s="236"/>
      <c r="H13" s="121"/>
      <c r="I13" s="110">
        <f t="shared" si="1"/>
        <v>0</v>
      </c>
      <c r="J13" s="159"/>
      <c r="K13" s="247">
        <f t="shared" si="2"/>
        <v>0</v>
      </c>
      <c r="L13" s="248"/>
      <c r="M13" s="249"/>
      <c r="N13" s="182">
        <f t="shared" si="3"/>
        <v>0</v>
      </c>
    </row>
    <row r="14" spans="1:14" ht="12.75" customHeight="1" x14ac:dyDescent="0.15">
      <c r="A14" s="196"/>
      <c r="B14" s="188"/>
      <c r="C14" s="1"/>
      <c r="D14" s="160"/>
      <c r="E14" s="159"/>
      <c r="F14" s="182">
        <f t="shared" si="0"/>
        <v>0</v>
      </c>
      <c r="G14" s="236"/>
      <c r="H14" s="121"/>
      <c r="I14" s="110">
        <f t="shared" si="1"/>
        <v>0</v>
      </c>
      <c r="J14" s="159"/>
      <c r="K14" s="247">
        <f t="shared" si="2"/>
        <v>0</v>
      </c>
      <c r="L14" s="248"/>
      <c r="M14" s="249"/>
      <c r="N14" s="182">
        <f t="shared" si="3"/>
        <v>0</v>
      </c>
    </row>
    <row r="15" spans="1:14" ht="12.75" customHeight="1" x14ac:dyDescent="0.15">
      <c r="A15" s="200"/>
      <c r="B15" s="199"/>
      <c r="C15" s="4"/>
      <c r="D15" s="160"/>
      <c r="E15" s="159"/>
      <c r="F15" s="182">
        <f t="shared" si="0"/>
        <v>0</v>
      </c>
      <c r="G15" s="236"/>
      <c r="H15" s="121"/>
      <c r="I15" s="110">
        <f t="shared" si="1"/>
        <v>0</v>
      </c>
      <c r="J15" s="159"/>
      <c r="K15" s="247">
        <f t="shared" si="2"/>
        <v>0</v>
      </c>
      <c r="L15" s="248"/>
      <c r="M15" s="249"/>
      <c r="N15" s="182">
        <f t="shared" si="3"/>
        <v>0</v>
      </c>
    </row>
    <row r="16" spans="1:14" ht="12.75" customHeight="1" x14ac:dyDescent="0.15">
      <c r="A16" s="200"/>
      <c r="B16" s="199"/>
      <c r="C16" s="4"/>
      <c r="D16" s="158"/>
      <c r="E16" s="159"/>
      <c r="F16" s="182">
        <f t="shared" si="0"/>
        <v>0</v>
      </c>
      <c r="G16" s="236"/>
      <c r="H16" s="121"/>
      <c r="I16" s="110">
        <f t="shared" si="1"/>
        <v>0</v>
      </c>
      <c r="J16" s="159"/>
      <c r="K16" s="247">
        <f t="shared" si="2"/>
        <v>0</v>
      </c>
      <c r="L16" s="248"/>
      <c r="M16" s="249"/>
      <c r="N16" s="182">
        <f t="shared" si="3"/>
        <v>0</v>
      </c>
    </row>
    <row r="17" spans="1:14" ht="12.75" customHeight="1" x14ac:dyDescent="0.15">
      <c r="A17" s="200"/>
      <c r="B17" s="199"/>
      <c r="C17" s="4"/>
      <c r="D17" s="160"/>
      <c r="E17" s="159"/>
      <c r="F17" s="182">
        <f t="shared" si="0"/>
        <v>0</v>
      </c>
      <c r="G17" s="236"/>
      <c r="H17" s="121"/>
      <c r="I17" s="110">
        <f t="shared" si="1"/>
        <v>0</v>
      </c>
      <c r="J17" s="159"/>
      <c r="K17" s="247">
        <f t="shared" si="2"/>
        <v>0</v>
      </c>
      <c r="L17" s="248"/>
      <c r="M17" s="249"/>
      <c r="N17" s="182">
        <f t="shared" si="3"/>
        <v>0</v>
      </c>
    </row>
    <row r="18" spans="1:14" ht="12.75" customHeight="1" x14ac:dyDescent="0.15">
      <c r="A18" s="200"/>
      <c r="B18" s="188"/>
      <c r="C18" s="1"/>
      <c r="D18" s="160"/>
      <c r="E18" s="159"/>
      <c r="F18" s="182">
        <f t="shared" si="0"/>
        <v>0</v>
      </c>
      <c r="G18" s="236"/>
      <c r="H18" s="121"/>
      <c r="I18" s="110">
        <f t="shared" si="1"/>
        <v>0</v>
      </c>
      <c r="J18" s="159"/>
      <c r="K18" s="247">
        <f t="shared" si="2"/>
        <v>0</v>
      </c>
      <c r="L18" s="248"/>
      <c r="M18" s="249"/>
      <c r="N18" s="182">
        <f t="shared" si="3"/>
        <v>0</v>
      </c>
    </row>
    <row r="19" spans="1:14" ht="12.75" customHeight="1" x14ac:dyDescent="0.15">
      <c r="A19" s="3"/>
      <c r="B19" s="199"/>
      <c r="C19" s="4"/>
      <c r="D19" s="122"/>
      <c r="E19" s="123"/>
      <c r="F19" s="182">
        <f t="shared" si="0"/>
        <v>0</v>
      </c>
      <c r="G19" s="236"/>
      <c r="H19" s="121"/>
      <c r="I19" s="110">
        <f t="shared" si="1"/>
        <v>0</v>
      </c>
      <c r="J19" s="123"/>
      <c r="K19" s="247">
        <f t="shared" si="2"/>
        <v>0</v>
      </c>
      <c r="L19" s="248"/>
      <c r="M19" s="249"/>
      <c r="N19" s="182">
        <f t="shared" si="3"/>
        <v>0</v>
      </c>
    </row>
    <row r="20" spans="1:14" ht="12.75" customHeight="1" x14ac:dyDescent="0.15">
      <c r="A20" s="189"/>
      <c r="B20" s="190"/>
      <c r="C20" s="7"/>
      <c r="D20" s="31"/>
      <c r="E20" s="90"/>
      <c r="F20" s="182">
        <f t="shared" si="0"/>
        <v>0</v>
      </c>
      <c r="G20" s="236"/>
      <c r="H20" s="121"/>
      <c r="I20" s="110">
        <f t="shared" si="1"/>
        <v>0</v>
      </c>
      <c r="J20" s="90"/>
      <c r="K20" s="247">
        <f t="shared" si="2"/>
        <v>0</v>
      </c>
      <c r="L20" s="248"/>
      <c r="M20" s="249"/>
      <c r="N20" s="182">
        <f t="shared" si="3"/>
        <v>0</v>
      </c>
    </row>
    <row r="21" spans="1:14" ht="12.75" customHeight="1" x14ac:dyDescent="0.15">
      <c r="A21" s="189"/>
      <c r="B21" s="190"/>
      <c r="C21" s="7"/>
      <c r="D21" s="31"/>
      <c r="E21" s="90"/>
      <c r="F21" s="182">
        <f t="shared" si="0"/>
        <v>0</v>
      </c>
      <c r="G21" s="236"/>
      <c r="H21" s="121"/>
      <c r="I21" s="110">
        <f t="shared" si="1"/>
        <v>0</v>
      </c>
      <c r="J21" s="90"/>
      <c r="K21" s="247">
        <f t="shared" si="2"/>
        <v>0</v>
      </c>
      <c r="L21" s="248"/>
      <c r="M21" s="249"/>
      <c r="N21" s="182">
        <f t="shared" si="3"/>
        <v>0</v>
      </c>
    </row>
    <row r="22" spans="1:14" ht="12.75" customHeight="1" x14ac:dyDescent="0.15">
      <c r="A22" s="3"/>
      <c r="B22" s="199"/>
      <c r="C22" s="4"/>
      <c r="D22" s="122"/>
      <c r="E22" s="123"/>
      <c r="F22" s="182">
        <f t="shared" si="0"/>
        <v>0</v>
      </c>
      <c r="G22" s="236"/>
      <c r="H22" s="121"/>
      <c r="I22" s="110">
        <f t="shared" si="1"/>
        <v>0</v>
      </c>
      <c r="J22" s="123"/>
      <c r="K22" s="247">
        <f t="shared" si="2"/>
        <v>0</v>
      </c>
      <c r="L22" s="248"/>
      <c r="M22" s="249"/>
      <c r="N22" s="182">
        <f t="shared" si="3"/>
        <v>0</v>
      </c>
    </row>
    <row r="23" spans="1:14" ht="12.75" customHeight="1" x14ac:dyDescent="0.15">
      <c r="A23" s="189"/>
      <c r="B23" s="190"/>
      <c r="C23" s="7"/>
      <c r="D23" s="31"/>
      <c r="E23" s="90"/>
      <c r="F23" s="182">
        <f t="shared" si="0"/>
        <v>0</v>
      </c>
      <c r="G23" s="236"/>
      <c r="H23" s="121"/>
      <c r="I23" s="110">
        <f t="shared" si="1"/>
        <v>0</v>
      </c>
      <c r="J23" s="90"/>
      <c r="K23" s="247">
        <f t="shared" si="2"/>
        <v>0</v>
      </c>
      <c r="L23" s="248"/>
      <c r="M23" s="249"/>
      <c r="N23" s="182">
        <f t="shared" si="3"/>
        <v>0</v>
      </c>
    </row>
    <row r="24" spans="1:14" ht="12.75" customHeight="1" x14ac:dyDescent="0.15">
      <c r="A24" s="189"/>
      <c r="B24" s="190"/>
      <c r="C24" s="7"/>
      <c r="D24" s="31"/>
      <c r="E24" s="90"/>
      <c r="F24" s="182">
        <f t="shared" si="0"/>
        <v>0</v>
      </c>
      <c r="G24" s="236"/>
      <c r="H24" s="121"/>
      <c r="I24" s="110">
        <f t="shared" si="1"/>
        <v>0</v>
      </c>
      <c r="J24" s="90"/>
      <c r="K24" s="247">
        <f t="shared" si="2"/>
        <v>0</v>
      </c>
      <c r="L24" s="248"/>
      <c r="M24" s="249"/>
      <c r="N24" s="182">
        <f t="shared" si="3"/>
        <v>0</v>
      </c>
    </row>
    <row r="25" spans="1:14" ht="12.75" customHeight="1" x14ac:dyDescent="0.15">
      <c r="A25" s="189"/>
      <c r="B25" s="190"/>
      <c r="C25" s="7"/>
      <c r="D25" s="31"/>
      <c r="E25" s="90"/>
      <c r="F25" s="182">
        <f t="shared" si="0"/>
        <v>0</v>
      </c>
      <c r="G25" s="236"/>
      <c r="H25" s="121"/>
      <c r="I25" s="110">
        <f t="shared" si="1"/>
        <v>0</v>
      </c>
      <c r="J25" s="90"/>
      <c r="K25" s="247">
        <f t="shared" si="2"/>
        <v>0</v>
      </c>
      <c r="L25" s="248"/>
      <c r="M25" s="249"/>
      <c r="N25" s="182">
        <f t="shared" si="3"/>
        <v>0</v>
      </c>
    </row>
    <row r="26" spans="1:14" ht="12.75" customHeight="1" x14ac:dyDescent="0.15">
      <c r="A26" s="16"/>
      <c r="B26" s="17" t="s">
        <v>13</v>
      </c>
      <c r="C26" s="18"/>
      <c r="D26" s="124"/>
      <c r="E26" s="125"/>
      <c r="F26" s="234">
        <f t="shared" si="0"/>
        <v>0</v>
      </c>
      <c r="G26" s="237"/>
      <c r="H26" s="238"/>
      <c r="I26" s="239">
        <f t="shared" si="1"/>
        <v>0</v>
      </c>
      <c r="J26" s="125"/>
      <c r="K26" s="250">
        <f t="shared" si="2"/>
        <v>0</v>
      </c>
      <c r="L26" s="251"/>
      <c r="M26" s="252"/>
      <c r="N26" s="234">
        <f t="shared" si="3"/>
        <v>0</v>
      </c>
    </row>
    <row r="27" spans="1:14" ht="14.1" customHeight="1" x14ac:dyDescent="0.15">
      <c r="A27" s="222"/>
      <c r="B27" s="223" t="s">
        <v>34</v>
      </c>
      <c r="C27" s="115"/>
      <c r="D27" s="224"/>
      <c r="E27" s="225"/>
      <c r="F27" s="226"/>
      <c r="G27" s="227"/>
      <c r="H27" s="228"/>
      <c r="I27" s="229"/>
      <c r="J27" s="225"/>
      <c r="K27" s="253"/>
      <c r="L27" s="254"/>
      <c r="M27" s="255"/>
      <c r="N27" s="230">
        <f>+F27+I27</f>
        <v>0</v>
      </c>
    </row>
    <row r="28" spans="1:14" ht="14.1" customHeight="1" x14ac:dyDescent="0.15">
      <c r="A28" s="139"/>
      <c r="B28" s="140" t="s">
        <v>35</v>
      </c>
      <c r="C28" s="1"/>
      <c r="D28" s="141"/>
      <c r="E28" s="137"/>
      <c r="F28" s="138"/>
      <c r="G28" s="142"/>
      <c r="H28" s="143"/>
      <c r="I28" s="144"/>
      <c r="J28" s="137"/>
      <c r="K28" s="256"/>
      <c r="L28" s="257"/>
      <c r="M28" s="258"/>
      <c r="N28" s="149">
        <f>+I28+F28</f>
        <v>0</v>
      </c>
    </row>
    <row r="29" spans="1:14" ht="14.1" customHeight="1" x14ac:dyDescent="0.15">
      <c r="A29" s="5"/>
      <c r="B29" s="6"/>
      <c r="C29" s="1"/>
      <c r="D29" s="33"/>
      <c r="E29" s="145"/>
      <c r="F29" s="146"/>
      <c r="G29" s="142"/>
      <c r="H29" s="143"/>
      <c r="I29" s="147"/>
      <c r="J29" s="145"/>
      <c r="K29" s="256"/>
      <c r="L29" s="257"/>
      <c r="M29" s="258"/>
      <c r="N29" s="149"/>
    </row>
    <row r="30" spans="1:14" ht="14.1" customHeight="1" x14ac:dyDescent="0.15">
      <c r="A30" s="16"/>
      <c r="B30" s="20" t="s">
        <v>14</v>
      </c>
      <c r="C30" s="18"/>
      <c r="D30" s="151"/>
      <c r="E30" s="231"/>
      <c r="F30" s="153">
        <f>SUM(F25:F29)</f>
        <v>0</v>
      </c>
      <c r="G30" s="232"/>
      <c r="H30" s="155"/>
      <c r="I30" s="157">
        <f>SUM(I26:I29)</f>
        <v>0</v>
      </c>
      <c r="J30" s="231"/>
      <c r="K30" s="259"/>
      <c r="L30" s="260"/>
      <c r="M30" s="261"/>
      <c r="N30" s="157">
        <f>+I30+F30</f>
        <v>0</v>
      </c>
    </row>
    <row r="31" spans="1:14" ht="14.1" customHeight="1" x14ac:dyDescent="0.15">
      <c r="A31" s="218"/>
      <c r="B31" s="233" t="s">
        <v>15</v>
      </c>
      <c r="C31" s="219">
        <v>0.1</v>
      </c>
      <c r="D31" s="220"/>
      <c r="E31" s="137"/>
      <c r="F31" s="150">
        <f>INT(F30*0.1)</f>
        <v>0</v>
      </c>
      <c r="G31" s="148"/>
      <c r="H31" s="221"/>
      <c r="I31" s="150">
        <f>INT(I30*0.1)</f>
        <v>0</v>
      </c>
      <c r="J31" s="137"/>
      <c r="K31" s="262"/>
      <c r="L31" s="263"/>
      <c r="M31" s="264"/>
      <c r="N31" s="185">
        <f>+I31+F31</f>
        <v>0</v>
      </c>
    </row>
    <row r="32" spans="1:14" ht="14.1" customHeight="1" x14ac:dyDescent="0.15">
      <c r="A32" s="16"/>
      <c r="B32" s="20" t="s">
        <v>16</v>
      </c>
      <c r="C32" s="18"/>
      <c r="D32" s="151"/>
      <c r="E32" s="152"/>
      <c r="F32" s="153">
        <f>+F31+F30</f>
        <v>0</v>
      </c>
      <c r="G32" s="154"/>
      <c r="H32" s="155"/>
      <c r="I32" s="156">
        <f>+I31+I30</f>
        <v>0</v>
      </c>
      <c r="J32" s="152"/>
      <c r="K32" s="265"/>
      <c r="L32" s="265"/>
      <c r="M32" s="266"/>
      <c r="N32" s="157">
        <f>+N31+N30</f>
        <v>0</v>
      </c>
    </row>
    <row r="33" spans="1:14" ht="9.75" customHeight="1" x14ac:dyDescent="0.15">
      <c r="A33" s="80"/>
      <c r="B33" s="81"/>
      <c r="C33" s="82"/>
      <c r="D33" s="83"/>
      <c r="E33" s="84"/>
      <c r="F33" s="83"/>
      <c r="G33" s="79"/>
      <c r="H33" s="77"/>
      <c r="I33" s="77"/>
      <c r="J33" s="171"/>
      <c r="K33" s="171"/>
      <c r="L33" s="172"/>
      <c r="M33" s="77"/>
      <c r="N33" s="78"/>
    </row>
    <row r="34" spans="1:14" ht="17.25" customHeight="1" x14ac:dyDescent="0.15">
      <c r="A34" s="89" t="s">
        <v>30</v>
      </c>
      <c r="B34" s="88" t="s">
        <v>32</v>
      </c>
      <c r="C34" s="300" t="s">
        <v>28</v>
      </c>
      <c r="D34" s="301"/>
      <c r="E34" s="300" t="s">
        <v>31</v>
      </c>
      <c r="F34" s="301"/>
      <c r="G34" s="87" t="s">
        <v>27</v>
      </c>
      <c r="H34" s="240" t="s">
        <v>33</v>
      </c>
      <c r="I34" s="275" t="s">
        <v>18</v>
      </c>
      <c r="J34" s="267" t="s">
        <v>39</v>
      </c>
      <c r="K34" s="268"/>
      <c r="L34" s="176" t="s">
        <v>41</v>
      </c>
      <c r="M34" s="285"/>
      <c r="N34" s="286"/>
    </row>
    <row r="35" spans="1:14" ht="14.1" customHeight="1" x14ac:dyDescent="0.15">
      <c r="A35" s="131" t="s">
        <v>29</v>
      </c>
      <c r="B35" s="111"/>
      <c r="C35" s="296"/>
      <c r="D35" s="297"/>
      <c r="E35" s="298"/>
      <c r="F35" s="299"/>
      <c r="G35" s="76"/>
      <c r="H35" s="133"/>
      <c r="I35" s="276"/>
      <c r="J35" s="269"/>
      <c r="K35" s="270"/>
      <c r="L35" s="183" t="s">
        <v>40</v>
      </c>
      <c r="M35" s="287"/>
      <c r="N35" s="288"/>
    </row>
    <row r="36" spans="1:14" ht="14.1" customHeight="1" x14ac:dyDescent="0.15">
      <c r="A36" s="19"/>
      <c r="B36" s="112"/>
      <c r="C36" s="302"/>
      <c r="D36" s="303"/>
      <c r="E36" s="304"/>
      <c r="F36" s="305"/>
      <c r="G36" s="75"/>
      <c r="H36" s="136"/>
      <c r="I36" s="276"/>
      <c r="J36" s="245"/>
      <c r="K36" s="246"/>
      <c r="L36" s="177"/>
      <c r="M36" s="289"/>
      <c r="N36" s="290"/>
    </row>
    <row r="37" spans="1:14" ht="14.1" customHeight="1" x14ac:dyDescent="0.15">
      <c r="A37" s="19"/>
      <c r="B37" s="112"/>
      <c r="C37" s="302"/>
      <c r="D37" s="303"/>
      <c r="E37" s="304"/>
      <c r="F37" s="305"/>
      <c r="G37" s="75"/>
      <c r="H37" s="136"/>
      <c r="I37" s="276"/>
      <c r="J37" s="245"/>
      <c r="K37" s="246"/>
      <c r="L37" s="167"/>
      <c r="M37" s="289"/>
      <c r="N37" s="290"/>
    </row>
    <row r="38" spans="1:14" ht="14.1" customHeight="1" x14ac:dyDescent="0.15">
      <c r="A38" s="19"/>
      <c r="B38" s="112"/>
      <c r="C38" s="302"/>
      <c r="D38" s="303"/>
      <c r="E38" s="304"/>
      <c r="F38" s="305"/>
      <c r="G38" s="75"/>
      <c r="H38" s="134"/>
      <c r="I38" s="276"/>
      <c r="J38" s="245"/>
      <c r="K38" s="246"/>
      <c r="L38" s="167"/>
      <c r="M38" s="289"/>
      <c r="N38" s="290"/>
    </row>
    <row r="39" spans="1:14" ht="14.1" customHeight="1" x14ac:dyDescent="0.15">
      <c r="A39" s="18"/>
      <c r="B39" s="113"/>
      <c r="C39" s="291"/>
      <c r="D39" s="292"/>
      <c r="E39" s="293"/>
      <c r="F39" s="294"/>
      <c r="G39" s="86"/>
      <c r="H39" s="135"/>
      <c r="I39" s="276"/>
      <c r="J39" s="245"/>
      <c r="K39" s="246"/>
      <c r="L39" s="167"/>
      <c r="M39" s="289"/>
      <c r="N39" s="290"/>
    </row>
    <row r="40" spans="1:14" ht="18" customHeight="1" x14ac:dyDescent="0.15">
      <c r="A40" s="132" t="s">
        <v>17</v>
      </c>
      <c r="B40" s="114">
        <f>SUM(B35:B39)</f>
        <v>0</v>
      </c>
      <c r="C40" s="278">
        <f>SUM(C35:D39)</f>
        <v>0</v>
      </c>
      <c r="D40" s="279"/>
      <c r="E40" s="280">
        <f>SUM(E35:E39)</f>
        <v>0</v>
      </c>
      <c r="F40" s="281"/>
      <c r="G40" s="161"/>
      <c r="H40" s="162">
        <v>0.1</v>
      </c>
      <c r="I40" s="277"/>
      <c r="J40" s="311"/>
      <c r="K40" s="312"/>
      <c r="L40" s="175"/>
      <c r="M40" s="306"/>
      <c r="N40" s="307"/>
    </row>
    <row r="41" spans="1:14" ht="11.25" customHeight="1" x14ac:dyDescent="0.15">
      <c r="A41" s="178"/>
      <c r="B41" s="174"/>
      <c r="C41" s="179"/>
      <c r="D41" s="179"/>
      <c r="E41" s="180"/>
      <c r="F41" s="180"/>
      <c r="G41"/>
      <c r="H41"/>
      <c r="I41"/>
      <c r="J41" s="173"/>
      <c r="K41" s="173"/>
      <c r="L41" s="173"/>
      <c r="M41" s="173"/>
      <c r="N41"/>
    </row>
    <row r="42" spans="1:14" ht="16.5" customHeight="1" x14ac:dyDescent="0.15">
      <c r="A42" s="66"/>
      <c r="B42" s="85"/>
      <c r="C42" s="23"/>
      <c r="D42" s="271"/>
      <c r="E42" s="271"/>
      <c r="F42" s="66"/>
      <c r="G42"/>
      <c r="H42" s="282" t="s">
        <v>20</v>
      </c>
      <c r="I42" s="283"/>
      <c r="J42" s="283"/>
      <c r="K42" s="283"/>
      <c r="L42" s="283"/>
      <c r="M42" s="283"/>
      <c r="N42" s="284"/>
    </row>
    <row r="43" spans="1:14" ht="14.1" customHeight="1" x14ac:dyDescent="0.15">
      <c r="B43" s="23"/>
      <c r="C43" s="23"/>
      <c r="D43" s="271"/>
      <c r="E43" s="271"/>
      <c r="G43"/>
      <c r="H43" s="272"/>
      <c r="I43" s="273"/>
      <c r="J43" s="273"/>
      <c r="K43" s="273"/>
      <c r="L43" s="273"/>
      <c r="M43" s="273"/>
      <c r="N43" s="274"/>
    </row>
    <row r="44" spans="1:14" ht="14.1" customHeight="1" x14ac:dyDescent="0.15">
      <c r="B44" s="28"/>
      <c r="C44" s="181"/>
      <c r="D44" s="271"/>
      <c r="E44" s="271"/>
      <c r="G44"/>
      <c r="H44" s="272"/>
      <c r="I44" s="273"/>
      <c r="J44" s="273"/>
      <c r="K44" s="273"/>
      <c r="L44" s="273"/>
      <c r="M44" s="273"/>
      <c r="N44" s="274"/>
    </row>
    <row r="45" spans="1:14" ht="14.1" customHeight="1" x14ac:dyDescent="0.15">
      <c r="B45" s="28"/>
      <c r="C45" s="181"/>
      <c r="D45" s="271"/>
      <c r="E45" s="271"/>
      <c r="G45" s="28"/>
      <c r="H45" s="272"/>
      <c r="I45" s="273"/>
      <c r="J45" s="273"/>
      <c r="K45" s="273"/>
      <c r="L45" s="273"/>
      <c r="M45" s="273"/>
      <c r="N45" s="274"/>
    </row>
    <row r="46" spans="1:14" ht="14.1" customHeight="1" x14ac:dyDescent="0.15">
      <c r="B46" s="23"/>
      <c r="C46" s="23"/>
      <c r="D46" s="271"/>
      <c r="E46" s="271"/>
      <c r="H46" s="24"/>
    </row>
    <row r="47" spans="1:14" ht="14.1" customHeight="1" x14ac:dyDescent="0.15">
      <c r="B47" s="181"/>
      <c r="C47" s="181"/>
      <c r="D47" s="271"/>
      <c r="E47" s="271"/>
      <c r="H47" s="24"/>
    </row>
    <row r="48" spans="1:14" ht="14.1" customHeight="1" x14ac:dyDescent="0.15">
      <c r="A48" s="28"/>
      <c r="B48" s="28"/>
      <c r="C48" s="28"/>
      <c r="D48" s="28"/>
      <c r="E48" s="28"/>
      <c r="F48" s="28"/>
      <c r="J48" s="28"/>
      <c r="K48" s="28"/>
      <c r="L48" s="28"/>
      <c r="M48" s="28"/>
    </row>
    <row r="49" spans="4:13" ht="14.1" customHeight="1" x14ac:dyDescent="0.15">
      <c r="D49" s="21"/>
      <c r="F49" s="21"/>
      <c r="L49" s="21"/>
      <c r="M49" s="21"/>
    </row>
  </sheetData>
  <mergeCells count="73">
    <mergeCell ref="K23:M23"/>
    <mergeCell ref="B3:F3"/>
    <mergeCell ref="K11:M11"/>
    <mergeCell ref="A1:L1"/>
    <mergeCell ref="K6:M6"/>
    <mergeCell ref="K7:M7"/>
    <mergeCell ref="K8:M8"/>
    <mergeCell ref="K9:M9"/>
    <mergeCell ref="A5:A6"/>
    <mergeCell ref="B5:B6"/>
    <mergeCell ref="C5:C6"/>
    <mergeCell ref="D5:D6"/>
    <mergeCell ref="J5:N5"/>
    <mergeCell ref="M39:N39"/>
    <mergeCell ref="M40:N40"/>
    <mergeCell ref="G5:I5"/>
    <mergeCell ref="E5:F5"/>
    <mergeCell ref="K14:M14"/>
    <mergeCell ref="K15:M15"/>
    <mergeCell ref="K16:M16"/>
    <mergeCell ref="K17:M17"/>
    <mergeCell ref="K18:M18"/>
    <mergeCell ref="K19:M19"/>
    <mergeCell ref="K20:M20"/>
    <mergeCell ref="J39:K39"/>
    <mergeCell ref="J40:K40"/>
    <mergeCell ref="K10:M10"/>
    <mergeCell ref="K21:M21"/>
    <mergeCell ref="K22:M22"/>
    <mergeCell ref="K12:M12"/>
    <mergeCell ref="K13:M13"/>
    <mergeCell ref="J3:N3"/>
    <mergeCell ref="D45:E45"/>
    <mergeCell ref="D46:E46"/>
    <mergeCell ref="C35:D35"/>
    <mergeCell ref="E35:F35"/>
    <mergeCell ref="C34:D34"/>
    <mergeCell ref="E34:F34"/>
    <mergeCell ref="C36:D36"/>
    <mergeCell ref="E36:F36"/>
    <mergeCell ref="C37:D37"/>
    <mergeCell ref="E37:F37"/>
    <mergeCell ref="C38:D38"/>
    <mergeCell ref="E38:F38"/>
    <mergeCell ref="J36:K36"/>
    <mergeCell ref="D47:E47"/>
    <mergeCell ref="H43:N45"/>
    <mergeCell ref="I34:I40"/>
    <mergeCell ref="D44:E44"/>
    <mergeCell ref="D42:E42"/>
    <mergeCell ref="D43:E43"/>
    <mergeCell ref="C40:D40"/>
    <mergeCell ref="E40:F40"/>
    <mergeCell ref="H42:N42"/>
    <mergeCell ref="M34:N34"/>
    <mergeCell ref="M35:N35"/>
    <mergeCell ref="M36:N36"/>
    <mergeCell ref="M37:N37"/>
    <mergeCell ref="M38:N38"/>
    <mergeCell ref="C39:D39"/>
    <mergeCell ref="E39:F39"/>
    <mergeCell ref="J37:K37"/>
    <mergeCell ref="J38:K38"/>
    <mergeCell ref="K24:M24"/>
    <mergeCell ref="K25:M25"/>
    <mergeCell ref="K26:M26"/>
    <mergeCell ref="K27:M27"/>
    <mergeCell ref="K28:M28"/>
    <mergeCell ref="K29:M29"/>
    <mergeCell ref="K30:M30"/>
    <mergeCell ref="K31:M31"/>
    <mergeCell ref="K32:M32"/>
    <mergeCell ref="J34:K35"/>
  </mergeCells>
  <phoneticPr fontId="2"/>
  <dataValidations disablePrompts="1" count="1">
    <dataValidation type="list" allowBlank="1" showInputMessage="1" showErrorMessage="1" sqref="C15:C17 C19:C25" xr:uid="{00000000-0002-0000-0000-000000000000}">
      <formula1>#REF!</formula1>
    </dataValidation>
  </dataValidations>
  <pageMargins left="1.7716535433070868" right="0.19685039370078741" top="0.39370078740157483" bottom="0.39370078740157483" header="0.51181102362204722" footer="0.51181102362204722"/>
  <pageSetup paperSize="9" scale="92" orientation="landscape" r:id="rId1"/>
  <headerFooter alignWithMargins="0"/>
  <rowBreaks count="1" manualBreakCount="1">
    <brk id="45" max="14" man="1"/>
  </rowBreaks>
  <colBreaks count="1" manualBreakCount="1">
    <brk id="14" max="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0"/>
  <sheetViews>
    <sheetView view="pageBreakPreview" topLeftCell="A19" zoomScale="130" zoomScaleNormal="100" zoomScaleSheetLayoutView="130" workbookViewId="0">
      <selection activeCell="D29" sqref="D29"/>
    </sheetView>
  </sheetViews>
  <sheetFormatPr defaultColWidth="9" defaultRowHeight="12" x14ac:dyDescent="0.15"/>
  <cols>
    <col min="1" max="1" width="12.875" style="43" customWidth="1"/>
    <col min="2" max="2" width="16.625" style="43" customWidth="1"/>
    <col min="3" max="3" width="5.125" style="43" customWidth="1"/>
    <col min="4" max="4" width="10.625" style="43" customWidth="1"/>
    <col min="5" max="5" width="10.125" style="43" customWidth="1"/>
    <col min="6" max="6" width="15.125" style="43" customWidth="1"/>
    <col min="7" max="7" width="11.625" style="43" customWidth="1"/>
    <col min="8" max="8" width="16.625" style="43" customWidth="1"/>
    <col min="9" max="9" width="11.625" style="43" customWidth="1"/>
    <col min="10" max="10" width="16.625" style="43" customWidth="1"/>
    <col min="11" max="11" width="11.625" style="43" customWidth="1"/>
    <col min="12" max="12" width="16.625" style="43" customWidth="1"/>
    <col min="13" max="16384" width="9" style="43"/>
  </cols>
  <sheetData>
    <row r="1" spans="1:12" ht="21.75" customHeight="1" x14ac:dyDescent="0.2">
      <c r="A1" s="331" t="s">
        <v>0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27" t="s">
        <v>23</v>
      </c>
    </row>
    <row r="2" spans="1:12" ht="33" customHeight="1" x14ac:dyDescent="0.15">
      <c r="A2" s="44" t="s">
        <v>1</v>
      </c>
      <c r="B2" s="339"/>
      <c r="C2" s="339"/>
      <c r="D2" s="339"/>
      <c r="E2" s="339"/>
      <c r="F2" s="45"/>
      <c r="G2" s="46" t="s">
        <v>36</v>
      </c>
      <c r="H2" s="333">
        <f>ﾌｫｰﾏｯﾄ!J3</f>
        <v>0</v>
      </c>
      <c r="I2" s="333"/>
      <c r="J2" s="333"/>
      <c r="K2" s="334"/>
      <c r="L2" s="334"/>
    </row>
    <row r="3" spans="1:12" ht="12" customHeight="1" x14ac:dyDescent="0.15">
      <c r="A3" s="68"/>
      <c r="B3" s="70"/>
      <c r="C3" s="70"/>
      <c r="D3" s="70"/>
      <c r="E3" s="70"/>
      <c r="F3" s="45"/>
      <c r="G3" s="71"/>
      <c r="H3" s="72"/>
      <c r="I3" s="71"/>
      <c r="J3" s="72"/>
      <c r="K3" s="73"/>
      <c r="L3" s="73"/>
    </row>
    <row r="4" spans="1:12" ht="14.1" customHeight="1" x14ac:dyDescent="0.15">
      <c r="A4" s="319"/>
      <c r="B4" s="321"/>
      <c r="C4" s="323" t="s">
        <v>2</v>
      </c>
      <c r="D4" s="325" t="s">
        <v>6</v>
      </c>
      <c r="E4" s="329" t="s">
        <v>26</v>
      </c>
      <c r="F4" s="330"/>
      <c r="G4" s="56" t="s">
        <v>22</v>
      </c>
      <c r="H4" s="57">
        <v>44408</v>
      </c>
      <c r="I4" s="56" t="s">
        <v>37</v>
      </c>
      <c r="J4" s="57">
        <v>44408</v>
      </c>
      <c r="K4" s="332" t="s">
        <v>45</v>
      </c>
      <c r="L4" s="330"/>
    </row>
    <row r="5" spans="1:12" ht="14.1" customHeight="1" x14ac:dyDescent="0.15">
      <c r="A5" s="320"/>
      <c r="B5" s="322"/>
      <c r="C5" s="324"/>
      <c r="D5" s="326"/>
      <c r="E5" s="58" t="s">
        <v>11</v>
      </c>
      <c r="F5" s="48" t="s">
        <v>12</v>
      </c>
      <c r="G5" s="47" t="s">
        <v>9</v>
      </c>
      <c r="H5" s="54" t="s">
        <v>10</v>
      </c>
      <c r="I5" s="47" t="s">
        <v>9</v>
      </c>
      <c r="J5" s="54" t="s">
        <v>10</v>
      </c>
      <c r="K5" s="55" t="s">
        <v>11</v>
      </c>
      <c r="L5" s="48" t="s">
        <v>12</v>
      </c>
    </row>
    <row r="6" spans="1:12" ht="15.95" customHeight="1" x14ac:dyDescent="0.15">
      <c r="A6" s="196"/>
      <c r="B6" s="197"/>
      <c r="C6" s="115"/>
      <c r="D6" s="126"/>
      <c r="E6" s="91"/>
      <c r="F6" s="101">
        <f>ROUNDDOWN(E6*D6,)</f>
        <v>0</v>
      </c>
      <c r="G6" s="93"/>
      <c r="H6" s="201">
        <f>ROUNDDOWN(G6*D6,)</f>
        <v>0</v>
      </c>
      <c r="I6" s="93"/>
      <c r="J6" s="103"/>
      <c r="K6" s="98">
        <f>+G6+E6</f>
        <v>0</v>
      </c>
      <c r="L6" s="34">
        <f>+H6+F6</f>
        <v>0</v>
      </c>
    </row>
    <row r="7" spans="1:12" ht="15.95" customHeight="1" x14ac:dyDescent="0.15">
      <c r="A7" s="2"/>
      <c r="B7" s="188"/>
      <c r="C7" s="1"/>
      <c r="D7" s="158"/>
      <c r="E7" s="91"/>
      <c r="F7" s="101">
        <f>ROUNDDOWN(E7*D7,1)</f>
        <v>0</v>
      </c>
      <c r="G7" s="94"/>
      <c r="H7" s="202">
        <f>ROUNDDOWN(G7*D7,1)</f>
        <v>0</v>
      </c>
      <c r="I7" s="94"/>
      <c r="J7" s="104"/>
      <c r="K7" s="98">
        <f t="shared" ref="K7:K25" si="0">+G7+E7</f>
        <v>0</v>
      </c>
      <c r="L7" s="34">
        <f t="shared" ref="L7:L24" si="1">+H7+F7</f>
        <v>0</v>
      </c>
    </row>
    <row r="8" spans="1:12" ht="15.95" customHeight="1" x14ac:dyDescent="0.15">
      <c r="A8" s="2"/>
      <c r="B8" s="188"/>
      <c r="C8" s="1"/>
      <c r="D8" s="158"/>
      <c r="E8" s="91"/>
      <c r="F8" s="101">
        <f t="shared" ref="F8:F24" si="2">ROUNDDOWN(E8*D8,1)</f>
        <v>0</v>
      </c>
      <c r="G8" s="94"/>
      <c r="H8" s="202">
        <f t="shared" ref="H8:H24" si="3">ROUNDDOWN(G8*D8,1)</f>
        <v>0</v>
      </c>
      <c r="I8" s="94"/>
      <c r="J8" s="104"/>
      <c r="K8" s="98">
        <f t="shared" si="0"/>
        <v>0</v>
      </c>
      <c r="L8" s="34">
        <f t="shared" si="1"/>
        <v>0</v>
      </c>
    </row>
    <row r="9" spans="1:12" ht="15.95" customHeight="1" x14ac:dyDescent="0.15">
      <c r="A9" s="2"/>
      <c r="B9" s="188"/>
      <c r="C9" s="1"/>
      <c r="D9" s="158"/>
      <c r="E9" s="91"/>
      <c r="F9" s="101">
        <f t="shared" si="2"/>
        <v>0</v>
      </c>
      <c r="G9" s="94"/>
      <c r="H9" s="202">
        <f t="shared" si="3"/>
        <v>0</v>
      </c>
      <c r="I9" s="94"/>
      <c r="J9" s="104"/>
      <c r="K9" s="98">
        <f t="shared" si="0"/>
        <v>0</v>
      </c>
      <c r="L9" s="34">
        <f t="shared" si="1"/>
        <v>0</v>
      </c>
    </row>
    <row r="10" spans="1:12" ht="15.95" customHeight="1" x14ac:dyDescent="0.15">
      <c r="A10" s="3"/>
      <c r="B10" s="188"/>
      <c r="C10" s="1"/>
      <c r="D10" s="158"/>
      <c r="E10" s="91"/>
      <c r="F10" s="101">
        <f t="shared" si="2"/>
        <v>0</v>
      </c>
      <c r="G10" s="94"/>
      <c r="H10" s="202">
        <f t="shared" si="3"/>
        <v>0</v>
      </c>
      <c r="I10" s="94"/>
      <c r="J10" s="104"/>
      <c r="K10" s="98">
        <f t="shared" si="0"/>
        <v>0</v>
      </c>
      <c r="L10" s="34">
        <f t="shared" si="1"/>
        <v>0</v>
      </c>
    </row>
    <row r="11" spans="1:12" ht="15.95" customHeight="1" x14ac:dyDescent="0.15">
      <c r="A11" s="3"/>
      <c r="B11" s="188"/>
      <c r="C11" s="1"/>
      <c r="D11" s="160"/>
      <c r="E11" s="91"/>
      <c r="F11" s="101">
        <f t="shared" si="2"/>
        <v>0</v>
      </c>
      <c r="G11" s="94"/>
      <c r="H11" s="202">
        <f t="shared" si="3"/>
        <v>0</v>
      </c>
      <c r="I11" s="94"/>
      <c r="J11" s="104"/>
      <c r="K11" s="98">
        <f t="shared" si="0"/>
        <v>0</v>
      </c>
      <c r="L11" s="34">
        <f t="shared" si="1"/>
        <v>0</v>
      </c>
    </row>
    <row r="12" spans="1:12" ht="15.95" customHeight="1" x14ac:dyDescent="0.15">
      <c r="A12" s="2"/>
      <c r="B12" s="188"/>
      <c r="C12" s="1"/>
      <c r="D12" s="160"/>
      <c r="E12" s="91"/>
      <c r="F12" s="101">
        <f t="shared" si="2"/>
        <v>0</v>
      </c>
      <c r="G12" s="94"/>
      <c r="H12" s="202">
        <f t="shared" si="3"/>
        <v>0</v>
      </c>
      <c r="I12" s="94"/>
      <c r="J12" s="104"/>
      <c r="K12" s="98">
        <f t="shared" si="0"/>
        <v>0</v>
      </c>
      <c r="L12" s="34">
        <f t="shared" si="1"/>
        <v>0</v>
      </c>
    </row>
    <row r="13" spans="1:12" ht="15.95" customHeight="1" x14ac:dyDescent="0.15">
      <c r="A13" s="196"/>
      <c r="B13" s="188"/>
      <c r="C13" s="1"/>
      <c r="D13" s="160"/>
      <c r="E13" s="91"/>
      <c r="F13" s="101">
        <f t="shared" si="2"/>
        <v>0</v>
      </c>
      <c r="G13" s="94"/>
      <c r="H13" s="202">
        <f t="shared" si="3"/>
        <v>0</v>
      </c>
      <c r="I13" s="94"/>
      <c r="J13" s="104"/>
      <c r="K13" s="98">
        <f t="shared" si="0"/>
        <v>0</v>
      </c>
      <c r="L13" s="34">
        <f t="shared" si="1"/>
        <v>0</v>
      </c>
    </row>
    <row r="14" spans="1:12" ht="15.95" customHeight="1" x14ac:dyDescent="0.15">
      <c r="A14" s="198"/>
      <c r="B14" s="195"/>
      <c r="C14" s="49"/>
      <c r="D14" s="158"/>
      <c r="E14" s="91"/>
      <c r="F14" s="101">
        <f t="shared" si="2"/>
        <v>0</v>
      </c>
      <c r="G14" s="94"/>
      <c r="H14" s="202">
        <f t="shared" si="3"/>
        <v>0</v>
      </c>
      <c r="I14" s="94"/>
      <c r="J14" s="104"/>
      <c r="K14" s="98">
        <f t="shared" si="0"/>
        <v>0</v>
      </c>
      <c r="L14" s="34">
        <f t="shared" si="1"/>
        <v>0</v>
      </c>
    </row>
    <row r="15" spans="1:12" ht="15.95" customHeight="1" x14ac:dyDescent="0.15">
      <c r="A15" s="198"/>
      <c r="B15" s="195"/>
      <c r="C15" s="49"/>
      <c r="D15" s="160"/>
      <c r="E15" s="91"/>
      <c r="F15" s="101">
        <f t="shared" si="2"/>
        <v>0</v>
      </c>
      <c r="G15" s="94"/>
      <c r="H15" s="202">
        <f t="shared" si="3"/>
        <v>0</v>
      </c>
      <c r="I15" s="94"/>
      <c r="J15" s="104"/>
      <c r="K15" s="98">
        <f t="shared" si="0"/>
        <v>0</v>
      </c>
      <c r="L15" s="34">
        <f t="shared" si="1"/>
        <v>0</v>
      </c>
    </row>
    <row r="16" spans="1:12" ht="15.95" customHeight="1" x14ac:dyDescent="0.15">
      <c r="A16" s="198"/>
      <c r="B16" s="195"/>
      <c r="C16" s="49"/>
      <c r="D16" s="160"/>
      <c r="E16" s="91"/>
      <c r="F16" s="101">
        <f t="shared" si="2"/>
        <v>0</v>
      </c>
      <c r="G16" s="94"/>
      <c r="H16" s="202">
        <f t="shared" si="3"/>
        <v>0</v>
      </c>
      <c r="I16" s="94"/>
      <c r="J16" s="104"/>
      <c r="K16" s="98">
        <f>+G16+E16</f>
        <v>0</v>
      </c>
      <c r="L16" s="34">
        <f>+H16+F16</f>
        <v>0</v>
      </c>
    </row>
    <row r="17" spans="1:12" ht="15.95" customHeight="1" x14ac:dyDescent="0.15">
      <c r="A17" s="198"/>
      <c r="B17" s="195"/>
      <c r="C17" s="49"/>
      <c r="D17" s="160"/>
      <c r="E17" s="91"/>
      <c r="F17" s="101">
        <f t="shared" si="2"/>
        <v>0</v>
      </c>
      <c r="G17" s="94"/>
      <c r="H17" s="202">
        <f t="shared" si="3"/>
        <v>0</v>
      </c>
      <c r="I17" s="94"/>
      <c r="J17" s="104"/>
      <c r="K17" s="98">
        <f t="shared" si="0"/>
        <v>0</v>
      </c>
      <c r="L17" s="34">
        <f t="shared" si="1"/>
        <v>0</v>
      </c>
    </row>
    <row r="18" spans="1:12" ht="15.95" customHeight="1" x14ac:dyDescent="0.15">
      <c r="A18" s="198"/>
      <c r="B18" s="188"/>
      <c r="C18" s="1"/>
      <c r="D18" s="60"/>
      <c r="E18" s="91"/>
      <c r="F18" s="101">
        <f t="shared" si="2"/>
        <v>0</v>
      </c>
      <c r="G18" s="94"/>
      <c r="H18" s="202">
        <f t="shared" si="3"/>
        <v>0</v>
      </c>
      <c r="I18" s="94"/>
      <c r="J18" s="104"/>
      <c r="K18" s="98">
        <f t="shared" si="0"/>
        <v>0</v>
      </c>
      <c r="L18" s="34">
        <f t="shared" si="1"/>
        <v>0</v>
      </c>
    </row>
    <row r="19" spans="1:12" ht="15.95" customHeight="1" x14ac:dyDescent="0.15">
      <c r="A19" s="198"/>
      <c r="B19" s="195"/>
      <c r="C19" s="49"/>
      <c r="D19" s="160"/>
      <c r="E19" s="91"/>
      <c r="F19" s="101">
        <f t="shared" si="2"/>
        <v>0</v>
      </c>
      <c r="G19" s="94"/>
      <c r="H19" s="202">
        <f t="shared" si="3"/>
        <v>0</v>
      </c>
      <c r="I19" s="94"/>
      <c r="J19" s="104"/>
      <c r="K19" s="98">
        <f t="shared" si="0"/>
        <v>0</v>
      </c>
      <c r="L19" s="34">
        <f t="shared" si="1"/>
        <v>0</v>
      </c>
    </row>
    <row r="20" spans="1:12" ht="15.95" customHeight="1" x14ac:dyDescent="0.15">
      <c r="A20" s="198"/>
      <c r="B20" s="195"/>
      <c r="C20" s="49"/>
      <c r="D20" s="160"/>
      <c r="E20" s="91"/>
      <c r="F20" s="101">
        <f t="shared" si="2"/>
        <v>0</v>
      </c>
      <c r="G20" s="94"/>
      <c r="H20" s="202">
        <f t="shared" si="3"/>
        <v>0</v>
      </c>
      <c r="I20" s="94"/>
      <c r="J20" s="104"/>
      <c r="K20" s="98">
        <f t="shared" si="0"/>
        <v>0</v>
      </c>
      <c r="L20" s="34">
        <f t="shared" si="1"/>
        <v>0</v>
      </c>
    </row>
    <row r="21" spans="1:12" ht="15.95" customHeight="1" x14ac:dyDescent="0.15">
      <c r="A21" s="198"/>
      <c r="B21" s="188"/>
      <c r="C21" s="1"/>
      <c r="D21" s="60"/>
      <c r="E21" s="91"/>
      <c r="F21" s="101">
        <f t="shared" si="2"/>
        <v>0</v>
      </c>
      <c r="G21" s="94"/>
      <c r="H21" s="202">
        <f t="shared" si="3"/>
        <v>0</v>
      </c>
      <c r="I21" s="94"/>
      <c r="J21" s="104"/>
      <c r="K21" s="98">
        <f t="shared" si="0"/>
        <v>0</v>
      </c>
      <c r="L21" s="34">
        <f t="shared" si="1"/>
        <v>0</v>
      </c>
    </row>
    <row r="22" spans="1:12" ht="15.95" customHeight="1" x14ac:dyDescent="0.15">
      <c r="A22" s="3"/>
      <c r="B22" s="195"/>
      <c r="C22" s="49"/>
      <c r="D22" s="127"/>
      <c r="E22" s="91"/>
      <c r="F22" s="101">
        <f t="shared" si="2"/>
        <v>0</v>
      </c>
      <c r="G22" s="94"/>
      <c r="H22" s="202">
        <f t="shared" si="3"/>
        <v>0</v>
      </c>
      <c r="I22" s="94"/>
      <c r="J22" s="104"/>
      <c r="K22" s="98">
        <f t="shared" si="0"/>
        <v>0</v>
      </c>
      <c r="L22" s="34">
        <f t="shared" si="1"/>
        <v>0</v>
      </c>
    </row>
    <row r="23" spans="1:12" ht="15.95" customHeight="1" x14ac:dyDescent="0.15">
      <c r="A23" s="191"/>
      <c r="B23" s="192"/>
      <c r="C23" s="35"/>
      <c r="D23" s="59"/>
      <c r="E23" s="91"/>
      <c r="F23" s="101">
        <f t="shared" si="2"/>
        <v>0</v>
      </c>
      <c r="G23" s="94"/>
      <c r="H23" s="202">
        <f t="shared" si="3"/>
        <v>0</v>
      </c>
      <c r="I23" s="94"/>
      <c r="J23" s="104"/>
      <c r="K23" s="98">
        <f t="shared" si="0"/>
        <v>0</v>
      </c>
      <c r="L23" s="34">
        <f t="shared" si="1"/>
        <v>0</v>
      </c>
    </row>
    <row r="24" spans="1:12" ht="15.95" customHeight="1" x14ac:dyDescent="0.15">
      <c r="A24" s="191"/>
      <c r="B24" s="192"/>
      <c r="C24" s="35"/>
      <c r="D24" s="59"/>
      <c r="E24" s="91"/>
      <c r="F24" s="101">
        <f t="shared" si="2"/>
        <v>0</v>
      </c>
      <c r="G24" s="94"/>
      <c r="H24" s="202">
        <f t="shared" si="3"/>
        <v>0</v>
      </c>
      <c r="I24" s="94"/>
      <c r="J24" s="104"/>
      <c r="K24" s="98">
        <f t="shared" si="0"/>
        <v>0</v>
      </c>
      <c r="L24" s="34">
        <f t="shared" si="1"/>
        <v>0</v>
      </c>
    </row>
    <row r="25" spans="1:12" ht="15.95" customHeight="1" x14ac:dyDescent="0.15">
      <c r="A25" s="193"/>
      <c r="B25" s="243" t="s">
        <v>48</v>
      </c>
      <c r="C25" s="37"/>
      <c r="D25" s="129"/>
      <c r="E25" s="92"/>
      <c r="F25" s="102">
        <f>SUM(F7:F24)</f>
        <v>0</v>
      </c>
      <c r="G25" s="95"/>
      <c r="H25" s="105">
        <f>SUM(H6:H24)</f>
        <v>0</v>
      </c>
      <c r="I25" s="95"/>
      <c r="J25" s="105"/>
      <c r="K25" s="99">
        <f t="shared" si="0"/>
        <v>0</v>
      </c>
      <c r="L25" s="242">
        <f>+H25+F25</f>
        <v>0</v>
      </c>
    </row>
    <row r="26" spans="1:12" ht="15.95" customHeight="1" x14ac:dyDescent="0.15">
      <c r="A26" s="9"/>
      <c r="B26" s="194" t="s">
        <v>46</v>
      </c>
      <c r="C26" s="8"/>
      <c r="D26" s="128"/>
      <c r="E26" s="91"/>
      <c r="F26" s="101"/>
      <c r="G26" s="94"/>
      <c r="H26" s="103"/>
      <c r="I26" s="94"/>
      <c r="J26" s="103"/>
      <c r="K26" s="98"/>
      <c r="L26" s="101">
        <f>+H26+F26</f>
        <v>0</v>
      </c>
    </row>
    <row r="27" spans="1:12" ht="15.95" customHeight="1" x14ac:dyDescent="0.15">
      <c r="A27" s="10"/>
      <c r="B27" s="140" t="s">
        <v>47</v>
      </c>
      <c r="C27" s="8"/>
      <c r="D27" s="128"/>
      <c r="E27" s="91"/>
      <c r="F27" s="101"/>
      <c r="G27" s="94"/>
      <c r="H27" s="104"/>
      <c r="I27" s="94"/>
      <c r="J27" s="104"/>
      <c r="K27" s="98"/>
      <c r="L27" s="101">
        <f>+H27+F27</f>
        <v>0</v>
      </c>
    </row>
    <row r="28" spans="1:12" ht="15.95" customHeight="1" x14ac:dyDescent="0.15">
      <c r="A28" s="38"/>
      <c r="B28" s="39"/>
      <c r="C28" s="1"/>
      <c r="D28" s="130"/>
      <c r="E28" s="91"/>
      <c r="F28" s="101"/>
      <c r="G28" s="94"/>
      <c r="H28" s="104"/>
      <c r="I28" s="94"/>
      <c r="J28" s="104"/>
      <c r="K28" s="98"/>
      <c r="L28" s="101"/>
    </row>
    <row r="29" spans="1:12" ht="17.25" customHeight="1" x14ac:dyDescent="0.15">
      <c r="A29" s="36"/>
      <c r="B29" s="244" t="s">
        <v>14</v>
      </c>
      <c r="C29" s="37"/>
      <c r="D29" s="163"/>
      <c r="E29" s="164"/>
      <c r="F29" s="102">
        <f>SUM(F25:F28)</f>
        <v>0</v>
      </c>
      <c r="G29" s="165"/>
      <c r="H29" s="106">
        <f>SUM(H25:H28)</f>
        <v>0</v>
      </c>
      <c r="I29" s="165"/>
      <c r="J29" s="106">
        <f>SUM(J25:J28)</f>
        <v>0</v>
      </c>
      <c r="K29" s="166"/>
      <c r="L29" s="102">
        <f>+H29+F29</f>
        <v>0</v>
      </c>
    </row>
    <row r="30" spans="1:12" ht="15.95" customHeight="1" x14ac:dyDescent="0.15">
      <c r="A30" s="211"/>
      <c r="B30" s="342" t="s">
        <v>15</v>
      </c>
      <c r="C30" s="212">
        <v>0.1</v>
      </c>
      <c r="D30" s="213"/>
      <c r="E30" s="214"/>
      <c r="F30" s="215">
        <f>INT(F29*0.1)</f>
        <v>0</v>
      </c>
      <c r="G30" s="216"/>
      <c r="H30" s="217">
        <f>INT(H29*0.1)</f>
        <v>0</v>
      </c>
      <c r="I30" s="216"/>
      <c r="J30" s="217">
        <f>INT(J29*0.1)</f>
        <v>0</v>
      </c>
      <c r="K30" s="241"/>
      <c r="L30" s="201">
        <f>+H30+F30</f>
        <v>0</v>
      </c>
    </row>
    <row r="31" spans="1:12" ht="19.5" customHeight="1" x14ac:dyDescent="0.15">
      <c r="A31" s="203"/>
      <c r="B31" s="204" t="s">
        <v>16</v>
      </c>
      <c r="C31" s="205"/>
      <c r="D31" s="206"/>
      <c r="E31" s="207"/>
      <c r="F31" s="109">
        <f>+F29+F30</f>
        <v>0</v>
      </c>
      <c r="G31" s="208"/>
      <c r="H31" s="209">
        <f>H29+H30</f>
        <v>0</v>
      </c>
      <c r="I31" s="208"/>
      <c r="J31" s="209">
        <f>J29+J30</f>
        <v>0</v>
      </c>
      <c r="K31" s="210"/>
      <c r="L31" s="109">
        <f>+H31+F31</f>
        <v>0</v>
      </c>
    </row>
    <row r="32" spans="1:12" ht="15.95" customHeight="1" x14ac:dyDescent="0.15">
      <c r="A32" s="337"/>
      <c r="B32" s="338"/>
      <c r="C32" s="40"/>
      <c r="D32" s="50"/>
      <c r="E32" s="53"/>
      <c r="F32" s="15"/>
      <c r="G32" s="96"/>
      <c r="H32" s="61"/>
      <c r="I32" s="96"/>
      <c r="J32" s="61"/>
      <c r="K32" s="100"/>
      <c r="L32" s="107"/>
    </row>
    <row r="33" spans="1:13" ht="15.95" customHeight="1" x14ac:dyDescent="0.15">
      <c r="A33" s="335" t="s">
        <v>19</v>
      </c>
      <c r="B33" s="336"/>
      <c r="C33" s="62"/>
      <c r="D33" s="63"/>
      <c r="E33" s="64"/>
      <c r="F33" s="65">
        <v>0</v>
      </c>
      <c r="G33" s="97"/>
      <c r="H33" s="74">
        <v>0</v>
      </c>
      <c r="I33" s="340"/>
      <c r="J33" s="341"/>
      <c r="K33" s="64"/>
      <c r="L33" s="108">
        <f>+F33+H33</f>
        <v>0</v>
      </c>
    </row>
    <row r="34" spans="1:13" ht="12.75" customHeight="1" x14ac:dyDescent="0.15">
      <c r="A34" s="45"/>
      <c r="B34" s="41"/>
      <c r="C34" s="41"/>
      <c r="D34" s="41"/>
      <c r="E34" s="41"/>
      <c r="F34" s="42"/>
      <c r="G34" s="42"/>
      <c r="H34" s="42"/>
      <c r="I34" s="42"/>
      <c r="J34" s="42"/>
      <c r="K34" s="51"/>
      <c r="L34" s="41"/>
    </row>
    <row r="35" spans="1:13" ht="27.75" customHeight="1" x14ac:dyDescent="0.15">
      <c r="A35" s="45"/>
      <c r="B35" s="45"/>
      <c r="C35" s="45"/>
      <c r="D35" s="45"/>
      <c r="E35" s="45"/>
      <c r="F35" s="52"/>
      <c r="G35" s="52"/>
      <c r="H35" s="69" t="s">
        <v>25</v>
      </c>
      <c r="I35" s="52"/>
      <c r="J35" s="69"/>
    </row>
    <row r="36" spans="1:13" ht="13.5" x14ac:dyDescent="0.15">
      <c r="A36" s="45"/>
      <c r="B36" s="45"/>
      <c r="C36" s="45"/>
      <c r="D36" s="45"/>
      <c r="E36" s="45"/>
      <c r="F36" s="45"/>
      <c r="G36" s="45"/>
      <c r="H36" s="327" t="s">
        <v>20</v>
      </c>
      <c r="I36" s="327"/>
      <c r="J36" s="327"/>
      <c r="K36" s="327"/>
      <c r="L36" s="327"/>
      <c r="M36" s="67"/>
    </row>
    <row r="37" spans="1:13" ht="13.5" x14ac:dyDescent="0.15">
      <c r="A37" s="45"/>
      <c r="B37" s="45"/>
      <c r="C37" s="45"/>
      <c r="D37" s="45"/>
      <c r="E37" s="45"/>
      <c r="F37" s="45"/>
      <c r="G37" s="45"/>
      <c r="H37" s="328"/>
      <c r="I37" s="328"/>
      <c r="J37" s="328"/>
      <c r="K37" s="328"/>
      <c r="L37" s="328"/>
      <c r="M37" s="24"/>
    </row>
    <row r="38" spans="1:13" ht="33.75" customHeight="1" x14ac:dyDescent="0.15">
      <c r="H38" s="328"/>
      <c r="I38" s="328"/>
      <c r="J38" s="328"/>
      <c r="K38" s="328"/>
      <c r="L38" s="328"/>
      <c r="M38" s="24"/>
    </row>
    <row r="39" spans="1:13" x14ac:dyDescent="0.15">
      <c r="H39" s="24"/>
      <c r="J39" s="24"/>
      <c r="K39" s="24"/>
      <c r="L39" s="24"/>
      <c r="M39" s="24"/>
    </row>
    <row r="40" spans="1:13" x14ac:dyDescent="0.15">
      <c r="H40" s="68"/>
      <c r="J40" s="68"/>
      <c r="K40" s="68"/>
      <c r="L40" s="68"/>
      <c r="M40" s="68"/>
    </row>
  </sheetData>
  <mergeCells count="14">
    <mergeCell ref="A1:K1"/>
    <mergeCell ref="K4:L4"/>
    <mergeCell ref="H2:L2"/>
    <mergeCell ref="A33:B33"/>
    <mergeCell ref="A32:B32"/>
    <mergeCell ref="B2:E2"/>
    <mergeCell ref="A4:A5"/>
    <mergeCell ref="B4:B5"/>
    <mergeCell ref="I33:J33"/>
    <mergeCell ref="H36:L36"/>
    <mergeCell ref="H37:L38"/>
    <mergeCell ref="C4:C5"/>
    <mergeCell ref="D4:D5"/>
    <mergeCell ref="E4:F4"/>
  </mergeCells>
  <phoneticPr fontId="2"/>
  <conditionalFormatting sqref="B2:E2">
    <cfRule type="cellIs" dxfId="1" priority="2" operator="equal">
      <formula>0</formula>
    </cfRule>
  </conditionalFormatting>
  <conditionalFormatting sqref="H2:L2">
    <cfRule type="cellIs" dxfId="0" priority="1" operator="equal">
      <formula>0</formula>
    </cfRule>
  </conditionalFormatting>
  <dataValidations count="1">
    <dataValidation type="list" allowBlank="1" showInputMessage="1" showErrorMessage="1" sqref="C22:C24 C19:C20 C14:C17" xr:uid="{00000000-0002-0000-0100-000000000000}">
      <formula1>#REF!</formula1>
    </dataValidation>
  </dataValidations>
  <printOptions horizontalCentered="1" verticalCentered="1"/>
  <pageMargins left="0.11811023622047245" right="0" top="0" bottom="0" header="0" footer="0"/>
  <pageSetup paperSize="9" scale="86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ﾌｫｰﾏｯﾄ</vt:lpstr>
      <vt:lpstr>ﾌｫｰﾏｯﾄ (2)</vt:lpstr>
      <vt:lpstr>ﾌｫｰﾏｯﾄ!Print_Area</vt:lpstr>
      <vt:lpstr>'ﾌｫｰﾏｯﾄ (2)'!Print_Area</vt:lpstr>
      <vt:lpstr>'ﾌｫｰﾏｯﾄ (2)'!Print_Titles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2021-07-27T07:38:18Z</cp:lastPrinted>
  <dcterms:created xsi:type="dcterms:W3CDTF">2009-10-28T05:21:29Z</dcterms:created>
  <dcterms:modified xsi:type="dcterms:W3CDTF">2021-07-27T07:38:51Z</dcterms:modified>
</cp:coreProperties>
</file>